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ılmaz_kaya\Downloads\"/>
    </mc:Choice>
  </mc:AlternateContent>
  <bookViews>
    <workbookView xWindow="0" yWindow="0" windowWidth="20490" windowHeight="7770" tabRatio="629" activeTab="3"/>
  </bookViews>
  <sheets>
    <sheet name="Haziran 2019" sheetId="41" r:id="rId1"/>
    <sheet name="Mayıs 2019" sheetId="40" r:id="rId2"/>
    <sheet name="Nisan 2019" sheetId="39" r:id="rId3"/>
    <sheet name="Mart 2019" sheetId="38" r:id="rId4"/>
    <sheet name="Şubat 2019" sheetId="37" r:id="rId5"/>
    <sheet name="Ocak 2019" sheetId="36" r:id="rId6"/>
    <sheet name="ARALIK 2018" sheetId="35" r:id="rId7"/>
    <sheet name="KASIM 2018" sheetId="33" r:id="rId8"/>
    <sheet name="EKİM 2018" sheetId="32" r:id="rId9"/>
    <sheet name="EYLÜL 2018" sheetId="34" r:id="rId10"/>
    <sheet name="HAZİRAN2018" sheetId="31" r:id="rId11"/>
    <sheet name="MAYIS2018" sheetId="30" r:id="rId12"/>
    <sheet name="NİSAN2018" sheetId="29" r:id="rId13"/>
    <sheet name="Mart2018" sheetId="28" r:id="rId14"/>
    <sheet name="Şubat2018" sheetId="27" r:id="rId15"/>
    <sheet name="Ocak2018" sheetId="26" r:id="rId16"/>
    <sheet name="Aralık2017" sheetId="25" r:id="rId17"/>
    <sheet name="Kasım 2017" sheetId="24" r:id="rId18"/>
    <sheet name="Ekim2017" sheetId="23" r:id="rId19"/>
    <sheet name="Eylül 2017" sheetId="22" r:id="rId20"/>
    <sheet name="Ağustos 2017" sheetId="21" r:id="rId21"/>
    <sheet name="Temmuz 2017" sheetId="20" r:id="rId22"/>
    <sheet name="Haziran 2017" sheetId="19" r:id="rId23"/>
    <sheet name="Mayıs 2017" sheetId="18" r:id="rId24"/>
    <sheet name="Nisan 2017" sheetId="1" r:id="rId25"/>
    <sheet name="Mart 2017" sheetId="2" r:id="rId26"/>
    <sheet name="şubat 2017" sheetId="3" r:id="rId27"/>
    <sheet name="ocak 2017" sheetId="4" r:id="rId28"/>
    <sheet name="aralık 2016" sheetId="5" r:id="rId29"/>
    <sheet name="kasım 2016 " sheetId="6" r:id="rId30"/>
    <sheet name="ekim 2016" sheetId="7" r:id="rId31"/>
    <sheet name="eylül 2016" sheetId="8" r:id="rId32"/>
    <sheet name="ağustos 2016" sheetId="9" r:id="rId33"/>
    <sheet name="OCAK 2016" sheetId="10" r:id="rId34"/>
    <sheet name="Sayfa3" sheetId="11" state="hidden" r:id="rId35"/>
    <sheet name="ŞUBAT 2016" sheetId="12" r:id="rId36"/>
    <sheet name="MART 2016" sheetId="13" r:id="rId37"/>
    <sheet name="NİSAN 2016" sheetId="14" r:id="rId38"/>
    <sheet name="MAYIS 2016" sheetId="15" r:id="rId39"/>
    <sheet name="HAZİRAN 2016" sheetId="16" r:id="rId40"/>
    <sheet name="TEMMUZ 2016" sheetId="17" r:id="rId41"/>
  </sheets>
  <calcPr calcId="152511"/>
</workbook>
</file>

<file path=xl/calcChain.xml><?xml version="1.0" encoding="utf-8"?>
<calcChain xmlns="http://schemas.openxmlformats.org/spreadsheetml/2006/main">
  <c r="O7" i="40" l="1"/>
  <c r="O8" i="40"/>
  <c r="O9" i="40"/>
  <c r="O10" i="40"/>
  <c r="O11" i="40"/>
  <c r="O12" i="40"/>
  <c r="O13" i="40"/>
  <c r="O14" i="40"/>
  <c r="O15" i="40"/>
  <c r="O16" i="40"/>
  <c r="O17" i="40"/>
  <c r="O6" i="40"/>
  <c r="O7" i="39"/>
  <c r="O8" i="39"/>
  <c r="O9" i="39"/>
  <c r="O10" i="39"/>
  <c r="O11" i="39"/>
  <c r="O12" i="39"/>
  <c r="O13" i="39"/>
  <c r="O14" i="39"/>
  <c r="O15" i="39"/>
  <c r="O16" i="39"/>
  <c r="O17" i="39"/>
  <c r="O6" i="39"/>
  <c r="O18" i="41" l="1"/>
  <c r="G17" i="41"/>
  <c r="G16" i="41"/>
  <c r="G15" i="41"/>
  <c r="G14" i="41"/>
  <c r="G13" i="41"/>
  <c r="G12" i="41"/>
  <c r="G11" i="41"/>
  <c r="G10" i="41"/>
  <c r="G9" i="41"/>
  <c r="G8" i="41"/>
  <c r="G7" i="41"/>
  <c r="G6" i="41"/>
  <c r="G18" i="41" s="1"/>
  <c r="O18" i="40"/>
  <c r="G17" i="40"/>
  <c r="G16" i="40"/>
  <c r="G15" i="40"/>
  <c r="G14" i="40"/>
  <c r="G13" i="40"/>
  <c r="G12" i="40"/>
  <c r="G11" i="40"/>
  <c r="G10" i="40"/>
  <c r="G9" i="40"/>
  <c r="G8" i="40"/>
  <c r="G7" i="40"/>
  <c r="G18" i="40" s="1"/>
  <c r="O18" i="39"/>
  <c r="G17" i="39"/>
  <c r="G16" i="39"/>
  <c r="G15" i="39"/>
  <c r="G14" i="39"/>
  <c r="G13" i="39"/>
  <c r="G12" i="39"/>
  <c r="G11" i="39"/>
  <c r="G10" i="39"/>
  <c r="G9" i="39"/>
  <c r="G8" i="39"/>
  <c r="G18" i="39"/>
  <c r="O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O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18" i="37" s="1"/>
  <c r="G6" i="36"/>
  <c r="G7" i="36"/>
  <c r="G8" i="36"/>
  <c r="G9" i="36"/>
  <c r="G10" i="36"/>
  <c r="G11" i="36"/>
  <c r="G12" i="36"/>
  <c r="G13" i="36"/>
  <c r="G14" i="36"/>
  <c r="G15" i="36"/>
  <c r="G16" i="36"/>
  <c r="G17" i="36"/>
  <c r="O18" i="36"/>
  <c r="G18" i="38" l="1"/>
  <c r="G18" i="36"/>
  <c r="O18" i="35"/>
  <c r="G17" i="35"/>
  <c r="G16" i="35"/>
  <c r="G15" i="35"/>
  <c r="G14" i="35"/>
  <c r="G13" i="35"/>
  <c r="G12" i="35"/>
  <c r="G11" i="35"/>
  <c r="G10" i="35"/>
  <c r="G9" i="35"/>
  <c r="G8" i="35"/>
  <c r="G18" i="35" s="1"/>
  <c r="G7" i="35"/>
  <c r="G6" i="35"/>
  <c r="O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18" i="34" s="1"/>
  <c r="O18" i="33" l="1"/>
  <c r="G17" i="33"/>
  <c r="G16" i="33"/>
  <c r="G15" i="33"/>
  <c r="G14" i="33"/>
  <c r="G13" i="33"/>
  <c r="G12" i="33"/>
  <c r="G11" i="33"/>
  <c r="G10" i="33"/>
  <c r="G9" i="33"/>
  <c r="G8" i="33"/>
  <c r="G7" i="33"/>
  <c r="G6" i="33"/>
  <c r="O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18" i="32" l="1"/>
  <c r="G18" i="33"/>
  <c r="G17" i="29"/>
  <c r="G16" i="29"/>
  <c r="O18" i="29"/>
  <c r="G15" i="29"/>
  <c r="G14" i="29"/>
  <c r="G13" i="29"/>
  <c r="G12" i="29"/>
  <c r="G11" i="29"/>
  <c r="G10" i="29"/>
  <c r="G9" i="29"/>
  <c r="G8" i="29"/>
  <c r="G7" i="29"/>
  <c r="G6" i="29"/>
  <c r="G17" i="31"/>
  <c r="G16" i="31"/>
  <c r="O18" i="31"/>
  <c r="G15" i="31"/>
  <c r="G14" i="31"/>
  <c r="G13" i="31"/>
  <c r="G12" i="31"/>
  <c r="G11" i="31"/>
  <c r="G10" i="31"/>
  <c r="G9" i="31"/>
  <c r="G8" i="31"/>
  <c r="G7" i="31"/>
  <c r="G6" i="31"/>
  <c r="G17" i="30"/>
  <c r="G16" i="30"/>
  <c r="O15" i="30"/>
  <c r="O18" i="30" s="1"/>
  <c r="G15" i="30"/>
  <c r="G14" i="30"/>
  <c r="G13" i="30"/>
  <c r="G12" i="30"/>
  <c r="G11" i="30"/>
  <c r="G10" i="30"/>
  <c r="G9" i="30"/>
  <c r="G8" i="30"/>
  <c r="G7" i="30"/>
  <c r="G6" i="30"/>
  <c r="G7" i="28"/>
  <c r="G17" i="28"/>
  <c r="G16" i="28"/>
  <c r="G15" i="28"/>
  <c r="G14" i="28"/>
  <c r="G13" i="28"/>
  <c r="G12" i="28"/>
  <c r="G11" i="28"/>
  <c r="G10" i="28"/>
  <c r="G18" i="28" s="1"/>
  <c r="G9" i="28"/>
  <c r="G8" i="28"/>
  <c r="O18" i="28"/>
  <c r="G6" i="28"/>
  <c r="G17" i="27"/>
  <c r="G16" i="27"/>
  <c r="O15" i="27"/>
  <c r="G15" i="27"/>
  <c r="O14" i="27"/>
  <c r="G14" i="27"/>
  <c r="O13" i="27"/>
  <c r="G13" i="27"/>
  <c r="O12" i="27"/>
  <c r="G12" i="27"/>
  <c r="O11" i="27"/>
  <c r="O18" i="27" s="1"/>
  <c r="G11" i="27"/>
  <c r="O10" i="27"/>
  <c r="G10" i="27"/>
  <c r="G9" i="27"/>
  <c r="G8" i="27"/>
  <c r="G7" i="27"/>
  <c r="G6" i="27"/>
  <c r="G17" i="26"/>
  <c r="G16" i="26"/>
  <c r="O15" i="26"/>
  <c r="G15" i="26"/>
  <c r="O14" i="26"/>
  <c r="G14" i="26"/>
  <c r="O13" i="26"/>
  <c r="G13" i="26"/>
  <c r="O12" i="26"/>
  <c r="G12" i="26"/>
  <c r="O11" i="26"/>
  <c r="G11" i="26"/>
  <c r="O10" i="26"/>
  <c r="G10" i="26"/>
  <c r="O9" i="26"/>
  <c r="G9" i="26"/>
  <c r="O8" i="26"/>
  <c r="G8" i="26"/>
  <c r="O7" i="26"/>
  <c r="O18" i="26" s="1"/>
  <c r="G7" i="26"/>
  <c r="G6" i="26"/>
  <c r="G17" i="25"/>
  <c r="G16" i="25"/>
  <c r="G15" i="25"/>
  <c r="G14" i="25"/>
  <c r="G13" i="25"/>
  <c r="G12" i="25"/>
  <c r="G11" i="25"/>
  <c r="G10" i="25"/>
  <c r="G9" i="25"/>
  <c r="G8" i="25"/>
  <c r="G7" i="25"/>
  <c r="O18" i="25"/>
  <c r="G6" i="25"/>
  <c r="G17" i="24"/>
  <c r="G16" i="24"/>
  <c r="O15" i="24"/>
  <c r="G15" i="24"/>
  <c r="O14" i="24"/>
  <c r="G14" i="24"/>
  <c r="O13" i="24"/>
  <c r="G13" i="24"/>
  <c r="O12" i="24"/>
  <c r="G12" i="24"/>
  <c r="O11" i="24"/>
  <c r="G11" i="24"/>
  <c r="O10" i="24"/>
  <c r="G10" i="24"/>
  <c r="O9" i="24"/>
  <c r="G9" i="24"/>
  <c r="O8" i="24"/>
  <c r="G8" i="24"/>
  <c r="O7" i="24"/>
  <c r="G7" i="24"/>
  <c r="O18" i="24"/>
  <c r="G6" i="24"/>
  <c r="G18" i="24" s="1"/>
  <c r="G17" i="23"/>
  <c r="G16" i="23"/>
  <c r="O15" i="23"/>
  <c r="G15" i="23"/>
  <c r="O14" i="23"/>
  <c r="G14" i="23"/>
  <c r="O13" i="23"/>
  <c r="G13" i="23"/>
  <c r="O12" i="23"/>
  <c r="G12" i="23"/>
  <c r="O11" i="23"/>
  <c r="G11" i="23"/>
  <c r="O10" i="23"/>
  <c r="G10" i="23"/>
  <c r="O9" i="23"/>
  <c r="G9" i="23"/>
  <c r="O8" i="23"/>
  <c r="G8" i="23"/>
  <c r="O7" i="23"/>
  <c r="G7" i="23"/>
  <c r="O6" i="23"/>
  <c r="G6" i="23"/>
  <c r="G17" i="22"/>
  <c r="G16" i="22"/>
  <c r="O15" i="22"/>
  <c r="G15" i="22"/>
  <c r="O14" i="22"/>
  <c r="G14" i="22"/>
  <c r="O13" i="22"/>
  <c r="G13" i="22"/>
  <c r="O12" i="22"/>
  <c r="G12" i="22"/>
  <c r="O11" i="22"/>
  <c r="G11" i="22"/>
  <c r="O10" i="22"/>
  <c r="G10" i="22"/>
  <c r="O9" i="22"/>
  <c r="G9" i="22"/>
  <c r="O8" i="22"/>
  <c r="G8" i="22"/>
  <c r="O7" i="22"/>
  <c r="G7" i="22"/>
  <c r="O6" i="22"/>
  <c r="O18" i="22" s="1"/>
  <c r="G6" i="22"/>
  <c r="G18" i="22" s="1"/>
  <c r="G17" i="21"/>
  <c r="G16" i="21"/>
  <c r="O15" i="21"/>
  <c r="G15" i="21"/>
  <c r="O14" i="21"/>
  <c r="G14" i="21"/>
  <c r="O13" i="21"/>
  <c r="G13" i="21"/>
  <c r="O12" i="21"/>
  <c r="G12" i="21"/>
  <c r="O11" i="21"/>
  <c r="G11" i="21"/>
  <c r="O10" i="21"/>
  <c r="G10" i="21"/>
  <c r="O9" i="21"/>
  <c r="G9" i="21"/>
  <c r="O8" i="21"/>
  <c r="G8" i="21"/>
  <c r="O7" i="21"/>
  <c r="G7" i="21"/>
  <c r="O6" i="21"/>
  <c r="G6" i="21"/>
  <c r="G17" i="20"/>
  <c r="G16" i="20"/>
  <c r="O15" i="20"/>
  <c r="G15" i="20"/>
  <c r="O14" i="20"/>
  <c r="G14" i="20"/>
  <c r="O13" i="20"/>
  <c r="G13" i="20"/>
  <c r="O12" i="20"/>
  <c r="G12" i="20"/>
  <c r="O11" i="20"/>
  <c r="G11" i="20"/>
  <c r="O10" i="20"/>
  <c r="G10" i="20"/>
  <c r="O9" i="20"/>
  <c r="G9" i="20"/>
  <c r="O8" i="20"/>
  <c r="G8" i="20"/>
  <c r="O7" i="20"/>
  <c r="G7" i="20"/>
  <c r="O6" i="20"/>
  <c r="O18" i="20" s="1"/>
  <c r="G6" i="20"/>
  <c r="G18" i="20" s="1"/>
  <c r="G17" i="19"/>
  <c r="G16" i="19"/>
  <c r="O15" i="19"/>
  <c r="G15" i="19"/>
  <c r="O14" i="19"/>
  <c r="G14" i="19"/>
  <c r="O13" i="19"/>
  <c r="G13" i="19"/>
  <c r="O12" i="19"/>
  <c r="G12" i="19"/>
  <c r="O11" i="19"/>
  <c r="G11" i="19"/>
  <c r="O10" i="19"/>
  <c r="G10" i="19"/>
  <c r="O9" i="19"/>
  <c r="G9" i="19"/>
  <c r="O8" i="19"/>
  <c r="G8" i="19"/>
  <c r="O7" i="19"/>
  <c r="G7" i="19"/>
  <c r="O6" i="19"/>
  <c r="G6" i="19"/>
  <c r="O15" i="18"/>
  <c r="O14" i="18"/>
  <c r="O6" i="18"/>
  <c r="O7" i="18"/>
  <c r="O8" i="18"/>
  <c r="O9" i="18"/>
  <c r="O10" i="18"/>
  <c r="O11" i="18"/>
  <c r="G17" i="18"/>
  <c r="G16" i="18"/>
  <c r="G15" i="18"/>
  <c r="G14" i="18"/>
  <c r="O13" i="18"/>
  <c r="G13" i="18"/>
  <c r="O12" i="18"/>
  <c r="G12" i="18"/>
  <c r="G11" i="18"/>
  <c r="G10" i="18"/>
  <c r="G9" i="18"/>
  <c r="G8" i="18"/>
  <c r="G7" i="18"/>
  <c r="G6" i="18"/>
  <c r="G18" i="18" s="1"/>
  <c r="G17" i="17"/>
  <c r="G16" i="17"/>
  <c r="G15" i="17"/>
  <c r="O14" i="17"/>
  <c r="G14" i="17"/>
  <c r="O13" i="17"/>
  <c r="G13" i="17"/>
  <c r="O12" i="17"/>
  <c r="G12" i="17"/>
  <c r="O11" i="17"/>
  <c r="G11" i="17"/>
  <c r="O10" i="17"/>
  <c r="G10" i="17"/>
  <c r="O9" i="17"/>
  <c r="G9" i="17"/>
  <c r="O8" i="17"/>
  <c r="G8" i="17"/>
  <c r="O7" i="17"/>
  <c r="G7" i="17"/>
  <c r="O6" i="17"/>
  <c r="O18" i="17" s="1"/>
  <c r="G6" i="17"/>
  <c r="O18" i="16"/>
  <c r="G6" i="16"/>
  <c r="G18" i="16" s="1"/>
  <c r="G18" i="15"/>
  <c r="O8" i="15"/>
  <c r="O7" i="15"/>
  <c r="O6" i="15"/>
  <c r="O18" i="15" s="1"/>
  <c r="G18" i="14"/>
  <c r="O7" i="14"/>
  <c r="O18" i="14" s="1"/>
  <c r="O6" i="14"/>
  <c r="O18" i="13"/>
  <c r="G18" i="13"/>
  <c r="O18" i="12"/>
  <c r="G18" i="12"/>
  <c r="O18" i="10"/>
  <c r="G18" i="10"/>
  <c r="G17" i="9"/>
  <c r="G16" i="9"/>
  <c r="G15" i="9"/>
  <c r="O14" i="9"/>
  <c r="G14" i="9"/>
  <c r="O13" i="9"/>
  <c r="G13" i="9"/>
  <c r="O12" i="9"/>
  <c r="G12" i="9"/>
  <c r="O11" i="9"/>
  <c r="G11" i="9"/>
  <c r="O10" i="9"/>
  <c r="G10" i="9"/>
  <c r="O9" i="9"/>
  <c r="G9" i="9"/>
  <c r="O8" i="9"/>
  <c r="G8" i="9"/>
  <c r="O7" i="9"/>
  <c r="G7" i="9"/>
  <c r="O6" i="9"/>
  <c r="O18" i="9" s="1"/>
  <c r="G6" i="9"/>
  <c r="G17" i="8"/>
  <c r="G16" i="8"/>
  <c r="G15" i="8"/>
  <c r="O14" i="8"/>
  <c r="G14" i="8"/>
  <c r="O13" i="8"/>
  <c r="G13" i="8"/>
  <c r="O12" i="8"/>
  <c r="G12" i="8"/>
  <c r="O11" i="8"/>
  <c r="G11" i="8"/>
  <c r="O10" i="8"/>
  <c r="G10" i="8"/>
  <c r="O9" i="8"/>
  <c r="G9" i="8"/>
  <c r="O8" i="8"/>
  <c r="G8" i="8"/>
  <c r="O7" i="8"/>
  <c r="G7" i="8"/>
  <c r="O6" i="8"/>
  <c r="G6" i="8"/>
  <c r="G17" i="7"/>
  <c r="G16" i="7"/>
  <c r="G15" i="7"/>
  <c r="G14" i="7"/>
  <c r="O13" i="7"/>
  <c r="G13" i="7"/>
  <c r="O12" i="7"/>
  <c r="G12" i="7"/>
  <c r="O11" i="7"/>
  <c r="G11" i="7"/>
  <c r="O10" i="7"/>
  <c r="G10" i="7"/>
  <c r="O9" i="7"/>
  <c r="G9" i="7"/>
  <c r="O8" i="7"/>
  <c r="G8" i="7"/>
  <c r="O7" i="7"/>
  <c r="G7" i="7"/>
  <c r="O6" i="7"/>
  <c r="G6" i="7"/>
  <c r="G17" i="6"/>
  <c r="G16" i="6"/>
  <c r="G15" i="6"/>
  <c r="G14" i="6"/>
  <c r="O13" i="6"/>
  <c r="G13" i="6"/>
  <c r="O12" i="6"/>
  <c r="G12" i="6"/>
  <c r="O11" i="6"/>
  <c r="G11" i="6"/>
  <c r="O10" i="6"/>
  <c r="G10" i="6"/>
  <c r="O9" i="6"/>
  <c r="G9" i="6"/>
  <c r="O8" i="6"/>
  <c r="G8" i="6"/>
  <c r="O7" i="6"/>
  <c r="G7" i="6"/>
  <c r="O6" i="6"/>
  <c r="G6" i="6"/>
  <c r="G17" i="5"/>
  <c r="G16" i="5"/>
  <c r="G15" i="5"/>
  <c r="G14" i="5"/>
  <c r="O13" i="5"/>
  <c r="G13" i="5"/>
  <c r="O12" i="5"/>
  <c r="G12" i="5"/>
  <c r="O11" i="5"/>
  <c r="G11" i="5"/>
  <c r="O10" i="5"/>
  <c r="G10" i="5"/>
  <c r="O9" i="5"/>
  <c r="G9" i="5"/>
  <c r="O8" i="5"/>
  <c r="G8" i="5"/>
  <c r="O7" i="5"/>
  <c r="G7" i="5"/>
  <c r="O6" i="5"/>
  <c r="O18" i="5" s="1"/>
  <c r="G6" i="5"/>
  <c r="G17" i="4"/>
  <c r="G16" i="4"/>
  <c r="G15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O6" i="4"/>
  <c r="O18" i="4" s="1"/>
  <c r="G6" i="4"/>
  <c r="G17" i="3"/>
  <c r="G16" i="3"/>
  <c r="G15" i="3"/>
  <c r="G14" i="3"/>
  <c r="O13" i="3"/>
  <c r="G13" i="3"/>
  <c r="O12" i="3"/>
  <c r="G12" i="3"/>
  <c r="O11" i="3"/>
  <c r="G11" i="3"/>
  <c r="O10" i="3"/>
  <c r="G10" i="3"/>
  <c r="O9" i="3"/>
  <c r="G9" i="3"/>
  <c r="O8" i="3"/>
  <c r="G8" i="3"/>
  <c r="O7" i="3"/>
  <c r="G7" i="3"/>
  <c r="O6" i="3"/>
  <c r="O18" i="3" s="1"/>
  <c r="G6" i="3"/>
  <c r="G17" i="2"/>
  <c r="G16" i="2"/>
  <c r="G15" i="2"/>
  <c r="G14" i="2"/>
  <c r="O13" i="2"/>
  <c r="G13" i="2"/>
  <c r="O12" i="2"/>
  <c r="G12" i="2"/>
  <c r="O11" i="2"/>
  <c r="G11" i="2"/>
  <c r="O10" i="2"/>
  <c r="G10" i="2"/>
  <c r="O9" i="2"/>
  <c r="G9" i="2"/>
  <c r="O8" i="2"/>
  <c r="G8" i="2"/>
  <c r="O7" i="2"/>
  <c r="G7" i="2"/>
  <c r="O6" i="2"/>
  <c r="G6" i="2"/>
  <c r="G17" i="1"/>
  <c r="G16" i="1"/>
  <c r="G15" i="1"/>
  <c r="G14" i="1"/>
  <c r="G13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G18" i="1" s="1"/>
  <c r="G18" i="29" l="1"/>
  <c r="G18" i="31"/>
  <c r="G18" i="30"/>
  <c r="O18" i="1"/>
  <c r="G18" i="2"/>
  <c r="G18" i="3"/>
  <c r="G18" i="4"/>
  <c r="G18" i="5"/>
  <c r="G18" i="6"/>
  <c r="G18" i="7"/>
  <c r="G18" i="8"/>
  <c r="G18" i="19"/>
  <c r="G18" i="21"/>
  <c r="G18" i="23"/>
  <c r="G18" i="25"/>
  <c r="O18" i="2"/>
  <c r="O18" i="6"/>
  <c r="O18" i="7"/>
  <c r="O18" i="8"/>
  <c r="G18" i="9"/>
  <c r="G18" i="17"/>
  <c r="O18" i="19"/>
  <c r="O18" i="21"/>
  <c r="O18" i="23"/>
  <c r="G18" i="26"/>
  <c r="G18" i="27"/>
  <c r="O18" i="18"/>
</calcChain>
</file>

<file path=xl/sharedStrings.xml><?xml version="1.0" encoding="utf-8"?>
<sst xmlns="http://schemas.openxmlformats.org/spreadsheetml/2006/main" count="888" uniqueCount="188">
  <si>
    <t>OKUL AİLE BİRLİĞİ GELİR-GİDER TABLOSU</t>
  </si>
  <si>
    <t>GELİR</t>
  </si>
  <si>
    <t>GİDER</t>
  </si>
  <si>
    <t>S.N.</t>
  </si>
  <si>
    <t>GELİR TÜRÜ</t>
  </si>
  <si>
    <t>MİKTAR</t>
  </si>
  <si>
    <t>TOPLAM</t>
  </si>
  <si>
    <t>GİDER TÜRÜ</t>
  </si>
  <si>
    <t>CUMHURİYET MESLEKİ VE TEKNİK ANADOLU LİSESİ</t>
  </si>
  <si>
    <t>Veli Bağışı</t>
  </si>
  <si>
    <t>DÖNEM: OCAK</t>
  </si>
  <si>
    <t>DÖNEM: ŞUBAT</t>
  </si>
  <si>
    <t>ÖĞRETMEN BAĞIŞI</t>
  </si>
  <si>
    <t>SORUMLULUK SINAVI KAĞIT PARASI</t>
  </si>
  <si>
    <t>YGS BAŞVURU ÜCRETİ</t>
  </si>
  <si>
    <t>BAKIM ONARIM</t>
  </si>
  <si>
    <t>ÖĞRENCİLERE HEDİYE</t>
  </si>
  <si>
    <t>YANGIN TÜPÜ</t>
  </si>
  <si>
    <t>TEMİZLİK MADDESİ</t>
  </si>
  <si>
    <t>Kantin Kirası</t>
  </si>
  <si>
    <t>KANTİN KİRASI</t>
  </si>
  <si>
    <t>DÖNEM: MART</t>
  </si>
  <si>
    <t>VELİ BAĞIŞI</t>
  </si>
  <si>
    <t>DÖNEM: NİSAN</t>
  </si>
  <si>
    <t>KIRTASİYE</t>
  </si>
  <si>
    <t>DÖNEM: MAYIS</t>
  </si>
  <si>
    <t>SERGİ GİDERİ</t>
  </si>
  <si>
    <t>GEZİ GİDERİ</t>
  </si>
  <si>
    <t>Öğrenci Staj Dosyası</t>
  </si>
  <si>
    <t>Boya ve Hhırdavat Malzemesi</t>
  </si>
  <si>
    <t>Temizlik Malzemesi Alımı</t>
  </si>
  <si>
    <t>Veli Bağışları</t>
  </si>
  <si>
    <t>Hayırsever Bağışı</t>
  </si>
  <si>
    <t>Boya ve Hırdavat Alımı</t>
  </si>
  <si>
    <t>Mefruşat</t>
  </si>
  <si>
    <t>Toner Dolumu</t>
  </si>
  <si>
    <t xml:space="preserve">PVC Montajı </t>
  </si>
  <si>
    <t>Yangın Tüpleri</t>
  </si>
  <si>
    <t>Elektrik Malzamesi</t>
  </si>
  <si>
    <t>Elktrik Bakım Onarım</t>
  </si>
  <si>
    <t>Klima Bakım Onarım</t>
  </si>
  <si>
    <t>İş Sağlığı Güvenliği</t>
  </si>
  <si>
    <t>Kırtasiye</t>
  </si>
  <si>
    <t>Çiçek Alım</t>
  </si>
  <si>
    <t>Toner Dolum</t>
  </si>
  <si>
    <t>Su Tesisat Tamiri</t>
  </si>
  <si>
    <t>Boya - Hırdavat</t>
  </si>
  <si>
    <t>DÖNEM: OCAK</t>
  </si>
  <si>
    <t>DÖNEM: ARALIK</t>
  </si>
  <si>
    <t>DÖNEM: KASIM</t>
  </si>
  <si>
    <t>DÖNEM: EKİM</t>
  </si>
  <si>
    <t>DÖNEM: ŞUBAT</t>
  </si>
  <si>
    <t>2017 YGS başvuru ücreti</t>
  </si>
  <si>
    <t>Tabela yapımı</t>
  </si>
  <si>
    <t>Elektrik malzemeleri</t>
  </si>
  <si>
    <t>3308 SGK Programı</t>
  </si>
  <si>
    <t>Kantin üstüne çatısı ve önüne sundurma yapımı</t>
  </si>
  <si>
    <t>Sorumluluk sınavı kağıt ücreti</t>
  </si>
  <si>
    <t>Veli Bağışı</t>
  </si>
  <si>
    <t>Kantin Kirası</t>
  </si>
  <si>
    <t>Kamelya ve kapı önüne gölgelik için malzeme alımı</t>
  </si>
  <si>
    <t>Okul için Rehberlik ve ders programı alımı</t>
  </si>
  <si>
    <t>Öğretmenler odasına yazıcı alımı</t>
  </si>
  <si>
    <t>Bilgisayar arızası giderme ve toner dolumu</t>
  </si>
  <si>
    <t>Yangın merdiveni boyanması için boya malzemesi, kaymaz bant alımı ve işçilik</t>
  </si>
  <si>
    <t>Veli Bağışı</t>
  </si>
  <si>
    <t>Öğrenci sıraları üstüne örtü yaptırılması</t>
  </si>
  <si>
    <t>Kapı önüne yağmurluk, öğretmenlerin oturması için kamelya yapımı ve merdiven korkuluk demirlerinin yükseltilmesi için işçilik ücreti</t>
  </si>
  <si>
    <t>Elektrik arızası giderilmesi ve elektrik malzemeleri alımı</t>
  </si>
  <si>
    <t>1599,04</t>
  </si>
  <si>
    <t>DÖNEM: NİSAN</t>
  </si>
  <si>
    <t>DÖNEM: MART</t>
  </si>
  <si>
    <t>Kantin Kirası</t>
  </si>
  <si>
    <t>850,09</t>
  </si>
  <si>
    <t>610,06</t>
  </si>
  <si>
    <t>Su arızası tamiri</t>
  </si>
  <si>
    <t>Yarışmada dereceye giren öğrencilere hediye alımı</t>
  </si>
  <si>
    <t>Cam taktırma</t>
  </si>
  <si>
    <t>Ayaklı pano yapımı</t>
  </si>
  <si>
    <t>15 Temmuz Şehitler Köşesi yapımı</t>
  </si>
  <si>
    <t>Toner dolum ücreti</t>
  </si>
  <si>
    <t>Okul için çeşitli hırdavat malzemeleri alımı</t>
  </si>
  <si>
    <t>Grafik sergisi ve kermes için tabak, bardak,çatal, peçete v.s alımı</t>
  </si>
  <si>
    <t xml:space="preserve">Çanakkale'ye bisiklet yarışmasına giden öğrencinin yol ve otel gideri </t>
  </si>
  <si>
    <t>Okul ses düzeni için kablo yapımı</t>
  </si>
  <si>
    <t>Fotokopi çekim gideri</t>
  </si>
  <si>
    <t>Grafik sergisi ve kermes için yiyecek ve içecek alımı gideri</t>
  </si>
  <si>
    <t>DÖNEM: TEMMUZ</t>
  </si>
  <si>
    <t>DÖNEM: HAZİRAN</t>
  </si>
  <si>
    <t>DÖNEM: AĞUSTOS</t>
  </si>
  <si>
    <t>Klima tamiri</t>
  </si>
  <si>
    <t>Fotokopi çekim ücreti</t>
  </si>
  <si>
    <t>Boya, kapı kolu, kapı kilidi vb. alımı</t>
  </si>
  <si>
    <t>Su tesisatı tamiri</t>
  </si>
  <si>
    <t>Toner dolumu</t>
  </si>
  <si>
    <t>Staj dosyası alımı</t>
  </si>
  <si>
    <t>Okul aile birliği defteri noter onayı</t>
  </si>
  <si>
    <t>İlk yardım dolabına malzeme alımı</t>
  </si>
  <si>
    <t>Sorumluluk sınvı kağıt geliri</t>
  </si>
  <si>
    <t>Su tesisat tamiri</t>
  </si>
  <si>
    <t>Demir kapı yapımı</t>
  </si>
  <si>
    <t>Yazıcı alımı</t>
  </si>
  <si>
    <t>Hırdvat ve boya alımı</t>
  </si>
  <si>
    <t>Yangın tüplerinin bakım ve dolumu</t>
  </si>
  <si>
    <t>Fotokopi çekimi</t>
  </si>
  <si>
    <t>Elektrik tesisatı bakım ve onarımı</t>
  </si>
  <si>
    <t>İçme suyu analizi</t>
  </si>
  <si>
    <t>Yemek ısıtıcısı alımı</t>
  </si>
  <si>
    <t>Topraklama ve paratoner kontrolü</t>
  </si>
  <si>
    <t>Veli bilgilendirme SMS alımı</t>
  </si>
  <si>
    <t>DÖNEM: EYLÜL</t>
  </si>
  <si>
    <t>DÖNEM: ARALIK 2017</t>
  </si>
  <si>
    <t>Sorumluluk Sınavı Kağıt Ücreti</t>
  </si>
  <si>
    <t>3308 Sigorta İşlemleri Programı Yıllık Abonelik Ücreti</t>
  </si>
  <si>
    <t>Sınıflara Perde Yapımı</t>
  </si>
  <si>
    <t>Masa Sandalye ve kapıların onarımı, sınıflara elbise askı yapım üreti</t>
  </si>
  <si>
    <t>Yarışmalarda derece alan öğrencilere hediye alımı</t>
  </si>
  <si>
    <t>Erkek öğrenci tuvaleti pisuvar bölmesi yapılması</t>
  </si>
  <si>
    <t>Öğrenci tuvaletlerine ayna yapımı</t>
  </si>
  <si>
    <t>Erkek öğrenci tuvaletlerine pisuvar ve su tesisat malzemesi</t>
  </si>
  <si>
    <t>Dünya kadınlar günü çiçek alımı</t>
  </si>
  <si>
    <t>Sergi için pasta alımı</t>
  </si>
  <si>
    <t>Sergi için meyve suyu v.b alımı</t>
  </si>
  <si>
    <t>Bilgisayar bakım onarım ve malzeme alımı</t>
  </si>
  <si>
    <t>Kapı, pencere kolu, menteşe kilit v.b alımı</t>
  </si>
  <si>
    <t>Yazıcı toner dolum ve bakım ücreti</t>
  </si>
  <si>
    <t>527,73 TL</t>
  </si>
  <si>
    <t>Üniversite sınavı öğrenci başvuru parası</t>
  </si>
  <si>
    <t>Engelli asansörü, yangın ve deprem sensörü</t>
  </si>
  <si>
    <t>Engelli asansörü bakım onarım</t>
  </si>
  <si>
    <t xml:space="preserve">Su arızası </t>
  </si>
  <si>
    <t>Okul proje çizim</t>
  </si>
  <si>
    <t xml:space="preserve">Fotokopi çekim ücreti </t>
  </si>
  <si>
    <t xml:space="preserve">Toner dolumu </t>
  </si>
  <si>
    <t>Çeşitli hırdavat (kapı kolu vb.)</t>
  </si>
  <si>
    <t xml:space="preserve">Elektrik arızası </t>
  </si>
  <si>
    <t>Engelli asansör yeşil etiket alımı</t>
  </si>
  <si>
    <t>Klima bakım onarım</t>
  </si>
  <si>
    <t>Engelli Asansör arızası</t>
  </si>
  <si>
    <t>Elektrik bakım onarım</t>
  </si>
  <si>
    <t>Temizlik maddesi malzemesi</t>
  </si>
  <si>
    <t>Boya ve boya malzeme alımı</t>
  </si>
  <si>
    <t>Grafik atölyesine Şoval alımı</t>
  </si>
  <si>
    <t>Bilgisayar tamiri</t>
  </si>
  <si>
    <t>Asansör aylık bakım ücreti</t>
  </si>
  <si>
    <t>Asansöre bakım onarım malzeme alımı</t>
  </si>
  <si>
    <t xml:space="preserve">Bilgisayar tamiri ve toner dolum ücret </t>
  </si>
  <si>
    <t xml:space="preserve">Hayırsever bağışı </t>
  </si>
  <si>
    <t>Engelli Asansör aylık bakım</t>
  </si>
  <si>
    <t>Engelli asansör aylık bakım</t>
  </si>
  <si>
    <t>Okul içme suyu depo temizlik</t>
  </si>
  <si>
    <t>fotokopi Çekim Ücreti</t>
  </si>
  <si>
    <t>Bilgisayar alımı</t>
  </si>
  <si>
    <t>Okul elektrik tesisat kontrol</t>
  </si>
  <si>
    <t>Yangın tüpleri dolum ve bakımı</t>
  </si>
  <si>
    <t>Telefon tamiri</t>
  </si>
  <si>
    <t>Elektrik tesisat tamiri</t>
  </si>
  <si>
    <t>Hırdavat malzeme alım</t>
  </si>
  <si>
    <t>Yazıcı toner dolum ve bakım</t>
  </si>
  <si>
    <t xml:space="preserve">DÖNEM: HAZİRAN </t>
  </si>
  <si>
    <t>Sorumluluk Sınav Kağıt Ücreti</t>
  </si>
  <si>
    <t>Üniversite Sınav Başvuru Ücreti</t>
  </si>
  <si>
    <t>Okul programı Yıllık Abonelik ücreti</t>
  </si>
  <si>
    <t>Okul aile birliği karar defter noter onayı</t>
  </si>
  <si>
    <t>Türk Telekom internet ücreti</t>
  </si>
  <si>
    <t>Elektrik arıza tamir</t>
  </si>
  <si>
    <t>Fotokopi Çekim Ücreti</t>
  </si>
  <si>
    <t>Yangın tatbikat ücreti</t>
  </si>
  <si>
    <t>Ot biçme makinası yağ ücreti</t>
  </si>
  <si>
    <t>Asansör aylık bakım</t>
  </si>
  <si>
    <t>Futbol sahası kenarı kafes tel alımı</t>
  </si>
  <si>
    <t>Kütüphane kitap raf yapımı</t>
  </si>
  <si>
    <t>Kupa ve Plaket camekan yapım</t>
  </si>
  <si>
    <t>Asma kilit alımı</t>
  </si>
  <si>
    <t>Ot biçme makine tamiri</t>
  </si>
  <si>
    <t>SMS alımı</t>
  </si>
  <si>
    <t>Sergi için içecek peçete bardak vb alımı</t>
  </si>
  <si>
    <t>Sergi için kuru pasta alımı</t>
  </si>
  <si>
    <t>Dünya kadınlar günü için çiçek alımı</t>
  </si>
  <si>
    <t>Temizlik malzeme alımı</t>
  </si>
  <si>
    <t>Korniş takılması ve tamir</t>
  </si>
  <si>
    <t>Toner dolum</t>
  </si>
  <si>
    <t>Su tesisat tamir</t>
  </si>
  <si>
    <t>Ot biçme makinesi benzin alım</t>
  </si>
  <si>
    <t>Personel fotoğraf albümü ve anahtar dolap yapımı</t>
  </si>
  <si>
    <t>Okul tabela yenileme</t>
  </si>
  <si>
    <t xml:space="preserve">Uygulamalı mahkeme salonuna gönder,bayrak,flama ve Atatürk maskı alımı </t>
  </si>
  <si>
    <t>Ot biçme makinası benzin alımı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</si>
</sst>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TL&quot;;[Red]\-#,##0.00\ &quot;TL&quot;"/>
    <numFmt numFmtId="165" formatCode="#,##0.00\ &quot;TL&quot;"/>
    <numFmt numFmtId="166" formatCode="dd\.mm\.yyyy"/>
  </numFmts>
  <fonts count="6" x14ac:knownFonts="1">
    <font>
      <sz val="11"/>
      <name val="Calibri"/>
    </font>
    <font>
      <b/>
      <sz val="10"/>
      <name val="Arial Tur"/>
      <charset val="162"/>
    </font>
    <font>
      <sz val="11"/>
      <color rgb="FF000000"/>
      <name val="Calibri"/>
      <charset val="162"/>
    </font>
    <font>
      <sz val="10"/>
      <name val="Arial Tur"/>
      <charset val="162"/>
    </font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3" sqref="A3:P3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159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62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63">
        <v>1</v>
      </c>
      <c r="J6" s="72" t="s">
        <v>150</v>
      </c>
      <c r="K6" s="73"/>
      <c r="L6" s="74"/>
      <c r="M6" s="75"/>
      <c r="N6" s="76"/>
      <c r="O6" s="75"/>
      <c r="P6" s="76"/>
    </row>
    <row r="7" spans="1:16" x14ac:dyDescent="0.25">
      <c r="A7" s="62">
        <v>2</v>
      </c>
      <c r="B7" s="70" t="s">
        <v>19</v>
      </c>
      <c r="C7" s="70"/>
      <c r="D7" s="70"/>
      <c r="E7" s="71"/>
      <c r="F7" s="71"/>
      <c r="G7" s="71">
        <f>E7</f>
        <v>0</v>
      </c>
      <c r="H7" s="71"/>
      <c r="I7" s="63">
        <v>2</v>
      </c>
      <c r="J7" s="78" t="s">
        <v>151</v>
      </c>
      <c r="K7" s="76"/>
      <c r="L7" s="76"/>
      <c r="M7" s="75"/>
      <c r="N7" s="76"/>
      <c r="O7" s="75"/>
      <c r="P7" s="76"/>
    </row>
    <row r="8" spans="1:16" x14ac:dyDescent="0.25">
      <c r="A8" s="62">
        <v>3</v>
      </c>
      <c r="B8" s="70" t="s">
        <v>147</v>
      </c>
      <c r="C8" s="70"/>
      <c r="D8" s="70"/>
      <c r="E8" s="71"/>
      <c r="F8" s="71"/>
      <c r="G8" s="71">
        <f t="shared" ref="G8:G16" si="0">E8</f>
        <v>0</v>
      </c>
      <c r="H8" s="71"/>
      <c r="I8" s="63">
        <v>3</v>
      </c>
      <c r="J8" s="78" t="s">
        <v>93</v>
      </c>
      <c r="K8" s="76"/>
      <c r="L8" s="76"/>
      <c r="M8" s="75"/>
      <c r="N8" s="76"/>
      <c r="O8" s="75"/>
      <c r="P8" s="76"/>
    </row>
    <row r="9" spans="1:16" x14ac:dyDescent="0.25">
      <c r="A9" s="62"/>
      <c r="B9" s="70"/>
      <c r="C9" s="70"/>
      <c r="D9" s="70"/>
      <c r="E9" s="71"/>
      <c r="F9" s="71"/>
      <c r="G9" s="71">
        <f t="shared" si="0"/>
        <v>0</v>
      </c>
      <c r="H9" s="71"/>
      <c r="I9" s="63">
        <v>4</v>
      </c>
      <c r="J9" s="78" t="s">
        <v>152</v>
      </c>
      <c r="K9" s="76"/>
      <c r="L9" s="76"/>
      <c r="M9" s="75"/>
      <c r="N9" s="76"/>
      <c r="O9" s="75"/>
      <c r="P9" s="76"/>
    </row>
    <row r="10" spans="1:16" x14ac:dyDescent="0.25">
      <c r="A10" s="62"/>
      <c r="B10" s="70"/>
      <c r="C10" s="70"/>
      <c r="D10" s="70"/>
      <c r="E10" s="71"/>
      <c r="F10" s="71"/>
      <c r="G10" s="71">
        <f t="shared" si="0"/>
        <v>0</v>
      </c>
      <c r="H10" s="71"/>
      <c r="I10" s="63">
        <v>5</v>
      </c>
      <c r="J10" s="78" t="s">
        <v>153</v>
      </c>
      <c r="K10" s="76"/>
      <c r="L10" s="76"/>
      <c r="M10" s="75"/>
      <c r="N10" s="76"/>
      <c r="O10" s="75"/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0"/>
        <v>0</v>
      </c>
      <c r="H11" s="71"/>
      <c r="I11" s="63">
        <v>6</v>
      </c>
      <c r="J11" s="78" t="s">
        <v>154</v>
      </c>
      <c r="K11" s="76"/>
      <c r="L11" s="76"/>
      <c r="M11" s="75"/>
      <c r="N11" s="76"/>
      <c r="O11" s="79"/>
      <c r="P11" s="79"/>
    </row>
    <row r="12" spans="1:16" x14ac:dyDescent="0.25">
      <c r="A12" s="62"/>
      <c r="B12" s="70"/>
      <c r="C12" s="70"/>
      <c r="D12" s="70"/>
      <c r="E12" s="71"/>
      <c r="F12" s="71"/>
      <c r="G12" s="71">
        <f t="shared" si="0"/>
        <v>0</v>
      </c>
      <c r="H12" s="71"/>
      <c r="I12" s="63">
        <v>7</v>
      </c>
      <c r="J12" s="78" t="s">
        <v>155</v>
      </c>
      <c r="K12" s="76"/>
      <c r="L12" s="76"/>
      <c r="M12" s="75"/>
      <c r="N12" s="76"/>
      <c r="O12" s="79"/>
      <c r="P12" s="79"/>
    </row>
    <row r="13" spans="1:16" x14ac:dyDescent="0.25">
      <c r="A13" s="62"/>
      <c r="B13" s="70"/>
      <c r="C13" s="70"/>
      <c r="D13" s="70"/>
      <c r="E13" s="71"/>
      <c r="F13" s="71"/>
      <c r="G13" s="71">
        <f t="shared" si="0"/>
        <v>0</v>
      </c>
      <c r="H13" s="71"/>
      <c r="I13" s="63">
        <v>8</v>
      </c>
      <c r="J13" s="78" t="s">
        <v>156</v>
      </c>
      <c r="K13" s="76"/>
      <c r="L13" s="76"/>
      <c r="M13" s="75"/>
      <c r="N13" s="76"/>
      <c r="O13" s="79"/>
      <c r="P13" s="79"/>
    </row>
    <row r="14" spans="1:16" x14ac:dyDescent="0.25">
      <c r="A14" s="62"/>
      <c r="B14" s="70"/>
      <c r="C14" s="70"/>
      <c r="D14" s="70"/>
      <c r="E14" s="71"/>
      <c r="F14" s="71"/>
      <c r="G14" s="71">
        <f t="shared" si="0"/>
        <v>0</v>
      </c>
      <c r="H14" s="71"/>
      <c r="I14" s="63">
        <v>9</v>
      </c>
      <c r="J14" s="78" t="s">
        <v>149</v>
      </c>
      <c r="K14" s="76"/>
      <c r="L14" s="76"/>
      <c r="M14" s="75"/>
      <c r="N14" s="76"/>
      <c r="O14" s="79"/>
      <c r="P14" s="79"/>
    </row>
    <row r="15" spans="1:16" x14ac:dyDescent="0.25">
      <c r="A15" s="62"/>
      <c r="B15" s="70"/>
      <c r="C15" s="70"/>
      <c r="D15" s="70"/>
      <c r="E15" s="71"/>
      <c r="F15" s="71"/>
      <c r="G15" s="71">
        <f t="shared" si="0"/>
        <v>0</v>
      </c>
      <c r="H15" s="71"/>
      <c r="I15" s="63">
        <v>10</v>
      </c>
      <c r="J15" s="72" t="s">
        <v>157</v>
      </c>
      <c r="K15" s="73"/>
      <c r="L15" s="74"/>
      <c r="M15" s="75"/>
      <c r="N15" s="76"/>
      <c r="O15" s="79"/>
      <c r="P15" s="79"/>
    </row>
    <row r="16" spans="1:16" x14ac:dyDescent="0.25">
      <c r="A16" s="62"/>
      <c r="B16" s="70"/>
      <c r="C16" s="70"/>
      <c r="D16" s="70"/>
      <c r="E16" s="71"/>
      <c r="F16" s="71"/>
      <c r="G16" s="71">
        <f t="shared" si="0"/>
        <v>0</v>
      </c>
      <c r="H16" s="71"/>
      <c r="I16" s="63">
        <v>11</v>
      </c>
      <c r="J16" s="80" t="s">
        <v>158</v>
      </c>
      <c r="K16" s="73"/>
      <c r="L16" s="74"/>
      <c r="M16" s="80"/>
      <c r="N16" s="74"/>
      <c r="O16" s="79"/>
      <c r="P16" s="79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 t="s">
        <v>90</v>
      </c>
      <c r="K17" s="73"/>
      <c r="L17" s="74"/>
      <c r="M17" s="80"/>
      <c r="N17" s="74"/>
      <c r="O17" s="79"/>
      <c r="P17" s="79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20" sqref="F19:F20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0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58">
        <v>1</v>
      </c>
      <c r="B6" s="70"/>
      <c r="C6" s="70"/>
      <c r="D6" s="70"/>
      <c r="E6" s="71"/>
      <c r="F6" s="71"/>
      <c r="G6" s="71">
        <f>E6</f>
        <v>0</v>
      </c>
      <c r="H6" s="71"/>
      <c r="I6" s="59">
        <v>1</v>
      </c>
      <c r="J6" s="78" t="s">
        <v>148</v>
      </c>
      <c r="K6" s="76"/>
      <c r="L6" s="76"/>
      <c r="M6" s="75">
        <v>118</v>
      </c>
      <c r="N6" s="76"/>
      <c r="O6" s="75">
        <v>118</v>
      </c>
      <c r="P6" s="76"/>
    </row>
    <row r="7" spans="1:16" x14ac:dyDescent="0.25">
      <c r="A7" s="58">
        <v>2</v>
      </c>
      <c r="B7" s="70"/>
      <c r="C7" s="70"/>
      <c r="D7" s="70"/>
      <c r="E7" s="71"/>
      <c r="F7" s="71"/>
      <c r="G7" s="71">
        <f>E7</f>
        <v>0</v>
      </c>
      <c r="H7" s="71"/>
      <c r="I7" s="59">
        <v>2</v>
      </c>
      <c r="J7" s="78"/>
      <c r="K7" s="76"/>
      <c r="L7" s="76"/>
      <c r="M7" s="75"/>
      <c r="N7" s="76"/>
      <c r="O7" s="75"/>
      <c r="P7" s="76"/>
    </row>
    <row r="8" spans="1:16" x14ac:dyDescent="0.25">
      <c r="A8" s="58">
        <v>3</v>
      </c>
      <c r="B8" s="70"/>
      <c r="C8" s="70"/>
      <c r="D8" s="70"/>
      <c r="E8" s="71"/>
      <c r="F8" s="71"/>
      <c r="G8" s="71">
        <f t="shared" ref="G8:G16" si="0">E8</f>
        <v>0</v>
      </c>
      <c r="H8" s="71"/>
      <c r="I8" s="59">
        <v>3</v>
      </c>
      <c r="J8" s="78"/>
      <c r="K8" s="76"/>
      <c r="L8" s="76"/>
      <c r="M8" s="75"/>
      <c r="N8" s="76"/>
      <c r="O8" s="75"/>
      <c r="P8" s="76"/>
    </row>
    <row r="9" spans="1:16" x14ac:dyDescent="0.25">
      <c r="A9" s="58">
        <v>4</v>
      </c>
      <c r="B9" s="70"/>
      <c r="C9" s="70"/>
      <c r="D9" s="70"/>
      <c r="E9" s="71"/>
      <c r="F9" s="71"/>
      <c r="G9" s="71">
        <f t="shared" si="0"/>
        <v>0</v>
      </c>
      <c r="H9" s="71"/>
      <c r="I9" s="59">
        <v>4</v>
      </c>
      <c r="J9" s="78"/>
      <c r="K9" s="76"/>
      <c r="L9" s="76"/>
      <c r="M9" s="75"/>
      <c r="N9" s="76"/>
      <c r="O9" s="75"/>
      <c r="P9" s="76"/>
    </row>
    <row r="10" spans="1:16" x14ac:dyDescent="0.25">
      <c r="A10" s="58"/>
      <c r="B10" s="70"/>
      <c r="C10" s="70"/>
      <c r="D10" s="70"/>
      <c r="E10" s="71"/>
      <c r="F10" s="71"/>
      <c r="G10" s="71">
        <f t="shared" si="0"/>
        <v>0</v>
      </c>
      <c r="H10" s="71"/>
      <c r="I10" s="59">
        <v>5</v>
      </c>
      <c r="J10" s="78"/>
      <c r="K10" s="76"/>
      <c r="L10" s="76"/>
      <c r="M10" s="75"/>
      <c r="N10" s="76"/>
      <c r="O10" s="75"/>
      <c r="P10" s="76"/>
    </row>
    <row r="11" spans="1:16" x14ac:dyDescent="0.25">
      <c r="A11" s="58"/>
      <c r="B11" s="70"/>
      <c r="C11" s="70"/>
      <c r="D11" s="70"/>
      <c r="E11" s="71"/>
      <c r="F11" s="71"/>
      <c r="G11" s="71">
        <f t="shared" si="0"/>
        <v>0</v>
      </c>
      <c r="H11" s="71"/>
      <c r="I11" s="59">
        <v>6</v>
      </c>
      <c r="J11" s="78"/>
      <c r="K11" s="76"/>
      <c r="L11" s="76"/>
      <c r="M11" s="75"/>
      <c r="N11" s="76"/>
      <c r="O11" s="79"/>
      <c r="P11" s="79"/>
    </row>
    <row r="12" spans="1:16" x14ac:dyDescent="0.25">
      <c r="A12" s="58"/>
      <c r="B12" s="70"/>
      <c r="C12" s="70"/>
      <c r="D12" s="70"/>
      <c r="E12" s="71"/>
      <c r="F12" s="71"/>
      <c r="G12" s="71">
        <f t="shared" si="0"/>
        <v>0</v>
      </c>
      <c r="H12" s="71"/>
      <c r="I12" s="59">
        <v>7</v>
      </c>
      <c r="J12" s="78"/>
      <c r="K12" s="76"/>
      <c r="L12" s="76"/>
      <c r="M12" s="75"/>
      <c r="N12" s="76"/>
      <c r="O12" s="79"/>
      <c r="P12" s="79"/>
    </row>
    <row r="13" spans="1:16" x14ac:dyDescent="0.25">
      <c r="A13" s="58"/>
      <c r="B13" s="70"/>
      <c r="C13" s="70"/>
      <c r="D13" s="70"/>
      <c r="E13" s="71"/>
      <c r="F13" s="71"/>
      <c r="G13" s="71">
        <f t="shared" si="0"/>
        <v>0</v>
      </c>
      <c r="H13" s="71"/>
      <c r="I13" s="59">
        <v>8</v>
      </c>
      <c r="J13" s="78"/>
      <c r="K13" s="76"/>
      <c r="L13" s="76"/>
      <c r="M13" s="75"/>
      <c r="N13" s="76"/>
      <c r="O13" s="79"/>
      <c r="P13" s="79"/>
    </row>
    <row r="14" spans="1:16" x14ac:dyDescent="0.25">
      <c r="A14" s="58"/>
      <c r="B14" s="70"/>
      <c r="C14" s="70"/>
      <c r="D14" s="70"/>
      <c r="E14" s="71"/>
      <c r="F14" s="71"/>
      <c r="G14" s="71">
        <f t="shared" si="0"/>
        <v>0</v>
      </c>
      <c r="H14" s="71"/>
      <c r="I14" s="59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58"/>
      <c r="B15" s="70"/>
      <c r="C15" s="70"/>
      <c r="D15" s="70"/>
      <c r="E15" s="71"/>
      <c r="F15" s="71"/>
      <c r="G15" s="71">
        <f t="shared" si="0"/>
        <v>0</v>
      </c>
      <c r="H15" s="71"/>
      <c r="I15" s="59"/>
      <c r="J15" s="72"/>
      <c r="K15" s="73"/>
      <c r="L15" s="74"/>
      <c r="M15" s="75"/>
      <c r="N15" s="76"/>
      <c r="O15" s="79"/>
      <c r="P15" s="79"/>
    </row>
    <row r="16" spans="1:16" x14ac:dyDescent="0.25">
      <c r="A16" s="58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8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118</v>
      </c>
      <c r="P18" s="89"/>
    </row>
  </sheetData>
  <mergeCells count="87">
    <mergeCell ref="A1:P1"/>
    <mergeCell ref="A2:P2"/>
    <mergeCell ref="A3:P3"/>
    <mergeCell ref="A4:H4"/>
    <mergeCell ref="I4:P4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R12" sqref="R12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53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5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50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51">
        <v>1</v>
      </c>
      <c r="J6" s="72" t="s">
        <v>135</v>
      </c>
      <c r="K6" s="73"/>
      <c r="L6" s="74"/>
      <c r="M6" s="75"/>
      <c r="N6" s="76"/>
      <c r="O6" s="75">
        <v>360.01</v>
      </c>
      <c r="P6" s="76"/>
    </row>
    <row r="7" spans="1:16" x14ac:dyDescent="0.25">
      <c r="A7" s="50">
        <v>2</v>
      </c>
      <c r="B7" s="70" t="s">
        <v>19</v>
      </c>
      <c r="C7" s="70"/>
      <c r="D7" s="70"/>
      <c r="E7" s="71"/>
      <c r="F7" s="71"/>
      <c r="G7" s="71">
        <f>E7</f>
        <v>0</v>
      </c>
      <c r="H7" s="71"/>
      <c r="I7" s="51">
        <v>2</v>
      </c>
      <c r="J7" s="78" t="s">
        <v>136</v>
      </c>
      <c r="K7" s="76"/>
      <c r="L7" s="76"/>
      <c r="M7" s="75"/>
      <c r="N7" s="76"/>
      <c r="O7" s="75">
        <v>755.43</v>
      </c>
      <c r="P7" s="76"/>
    </row>
    <row r="8" spans="1:16" x14ac:dyDescent="0.25">
      <c r="A8" s="50"/>
      <c r="B8" s="70"/>
      <c r="C8" s="70"/>
      <c r="D8" s="70"/>
      <c r="E8" s="71"/>
      <c r="F8" s="71"/>
      <c r="G8" s="71">
        <f t="shared" ref="G8:G16" si="0">E8</f>
        <v>0</v>
      </c>
      <c r="H8" s="71"/>
      <c r="I8" s="51">
        <v>3</v>
      </c>
      <c r="J8" s="78" t="s">
        <v>137</v>
      </c>
      <c r="K8" s="76"/>
      <c r="L8" s="76"/>
      <c r="M8" s="75"/>
      <c r="N8" s="76"/>
      <c r="O8" s="75">
        <v>250</v>
      </c>
      <c r="P8" s="76"/>
    </row>
    <row r="9" spans="1:16" x14ac:dyDescent="0.25">
      <c r="A9" s="50"/>
      <c r="B9" s="70"/>
      <c r="C9" s="70"/>
      <c r="D9" s="70"/>
      <c r="E9" s="71"/>
      <c r="F9" s="71"/>
      <c r="G9" s="71">
        <f t="shared" si="0"/>
        <v>0</v>
      </c>
      <c r="H9" s="71"/>
      <c r="I9" s="51">
        <v>4</v>
      </c>
      <c r="J9" s="78" t="s">
        <v>138</v>
      </c>
      <c r="K9" s="76"/>
      <c r="L9" s="76"/>
      <c r="M9" s="75"/>
      <c r="N9" s="76"/>
      <c r="O9" s="75">
        <v>472</v>
      </c>
      <c r="P9" s="76"/>
    </row>
    <row r="10" spans="1:16" x14ac:dyDescent="0.25">
      <c r="A10" s="50"/>
      <c r="B10" s="70"/>
      <c r="C10" s="70"/>
      <c r="D10" s="70"/>
      <c r="E10" s="71"/>
      <c r="F10" s="71"/>
      <c r="G10" s="71">
        <f t="shared" si="0"/>
        <v>0</v>
      </c>
      <c r="H10" s="71"/>
      <c r="I10" s="51">
        <v>5</v>
      </c>
      <c r="J10" s="78" t="s">
        <v>139</v>
      </c>
      <c r="K10" s="76"/>
      <c r="L10" s="76"/>
      <c r="M10" s="75"/>
      <c r="N10" s="76"/>
      <c r="O10" s="75">
        <v>401.2</v>
      </c>
      <c r="P10" s="76"/>
    </row>
    <row r="11" spans="1:16" x14ac:dyDescent="0.25">
      <c r="A11" s="50"/>
      <c r="B11" s="70"/>
      <c r="C11" s="70"/>
      <c r="D11" s="70"/>
      <c r="E11" s="71"/>
      <c r="F11" s="71"/>
      <c r="G11" s="71">
        <f t="shared" si="0"/>
        <v>0</v>
      </c>
      <c r="H11" s="71"/>
      <c r="I11" s="51">
        <v>6</v>
      </c>
      <c r="J11" s="78"/>
      <c r="K11" s="76"/>
      <c r="L11" s="76"/>
      <c r="M11" s="75"/>
      <c r="N11" s="76"/>
      <c r="O11" s="79"/>
      <c r="P11" s="79"/>
    </row>
    <row r="12" spans="1:16" x14ac:dyDescent="0.25">
      <c r="A12" s="50"/>
      <c r="B12" s="70"/>
      <c r="C12" s="70"/>
      <c r="D12" s="70"/>
      <c r="E12" s="71"/>
      <c r="F12" s="71"/>
      <c r="G12" s="71">
        <f t="shared" si="0"/>
        <v>0</v>
      </c>
      <c r="H12" s="71"/>
      <c r="I12" s="51">
        <v>7</v>
      </c>
      <c r="J12" s="78"/>
      <c r="K12" s="76"/>
      <c r="L12" s="76"/>
      <c r="M12" s="75"/>
      <c r="N12" s="76"/>
      <c r="O12" s="79"/>
      <c r="P12" s="79"/>
    </row>
    <row r="13" spans="1:16" x14ac:dyDescent="0.25">
      <c r="A13" s="50"/>
      <c r="B13" s="70"/>
      <c r="C13" s="70"/>
      <c r="D13" s="70"/>
      <c r="E13" s="71"/>
      <c r="F13" s="71"/>
      <c r="G13" s="71">
        <f t="shared" si="0"/>
        <v>0</v>
      </c>
      <c r="H13" s="71"/>
      <c r="I13" s="51">
        <v>8</v>
      </c>
      <c r="J13" s="78"/>
      <c r="K13" s="76"/>
      <c r="L13" s="76"/>
      <c r="M13" s="75"/>
      <c r="N13" s="76"/>
      <c r="O13" s="79"/>
      <c r="P13" s="79"/>
    </row>
    <row r="14" spans="1:16" x14ac:dyDescent="0.25">
      <c r="A14" s="50"/>
      <c r="B14" s="70"/>
      <c r="C14" s="70"/>
      <c r="D14" s="70"/>
      <c r="E14" s="71"/>
      <c r="F14" s="71"/>
      <c r="G14" s="71">
        <f t="shared" si="0"/>
        <v>0</v>
      </c>
      <c r="H14" s="71"/>
      <c r="I14" s="51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50"/>
      <c r="B15" s="70"/>
      <c r="C15" s="70"/>
      <c r="D15" s="70"/>
      <c r="E15" s="71"/>
      <c r="F15" s="71"/>
      <c r="G15" s="71">
        <f t="shared" si="0"/>
        <v>0</v>
      </c>
      <c r="H15" s="71"/>
      <c r="I15" s="51"/>
      <c r="J15" s="72"/>
      <c r="K15" s="73"/>
      <c r="L15" s="74"/>
      <c r="M15" s="75"/>
      <c r="N15" s="76"/>
      <c r="O15" s="79"/>
      <c r="P15" s="79"/>
    </row>
    <row r="16" spans="1:16" x14ac:dyDescent="0.25">
      <c r="A16" s="50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0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2238.64</v>
      </c>
      <c r="P18" s="89"/>
    </row>
  </sheetData>
  <mergeCells count="87">
    <mergeCell ref="A1:P1"/>
    <mergeCell ref="A2:P2"/>
    <mergeCell ref="A3:P3"/>
    <mergeCell ref="A4:H4"/>
    <mergeCell ref="I4:P4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11" sqref="E11:F11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53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5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6" customHeight="1" x14ac:dyDescent="0.25">
      <c r="A6" s="50">
        <v>1</v>
      </c>
      <c r="B6" s="70" t="s">
        <v>9</v>
      </c>
      <c r="C6" s="70"/>
      <c r="D6" s="70"/>
      <c r="E6" s="71">
        <v>220</v>
      </c>
      <c r="F6" s="71"/>
      <c r="G6" s="71">
        <f>E6</f>
        <v>220</v>
      </c>
      <c r="H6" s="71"/>
      <c r="I6" s="51">
        <v>1</v>
      </c>
      <c r="J6" s="72" t="s">
        <v>128</v>
      </c>
      <c r="K6" s="73"/>
      <c r="L6" s="74"/>
      <c r="M6" s="75"/>
      <c r="N6" s="76"/>
      <c r="O6" s="79">
        <v>956</v>
      </c>
      <c r="P6" s="79"/>
    </row>
    <row r="7" spans="1:16" ht="45" customHeight="1" x14ac:dyDescent="0.25">
      <c r="A7" s="50">
        <v>2</v>
      </c>
      <c r="B7" s="70" t="s">
        <v>19</v>
      </c>
      <c r="C7" s="70"/>
      <c r="D7" s="70"/>
      <c r="E7" s="71">
        <v>1435</v>
      </c>
      <c r="F7" s="71"/>
      <c r="G7" s="71">
        <f>E7</f>
        <v>1435</v>
      </c>
      <c r="H7" s="71"/>
      <c r="I7" s="51">
        <v>2</v>
      </c>
      <c r="J7" s="78" t="s">
        <v>129</v>
      </c>
      <c r="K7" s="76"/>
      <c r="L7" s="76"/>
      <c r="M7" s="75"/>
      <c r="N7" s="76"/>
      <c r="O7" s="75">
        <v>350</v>
      </c>
      <c r="P7" s="76"/>
    </row>
    <row r="8" spans="1:16" ht="30.75" customHeight="1" x14ac:dyDescent="0.25">
      <c r="A8" s="50">
        <v>3</v>
      </c>
      <c r="B8" s="70" t="s">
        <v>127</v>
      </c>
      <c r="C8" s="70"/>
      <c r="D8" s="70"/>
      <c r="E8" s="71">
        <v>73.5</v>
      </c>
      <c r="F8" s="71"/>
      <c r="G8" s="71">
        <f t="shared" ref="G8:G16" si="0">E8</f>
        <v>73.5</v>
      </c>
      <c r="H8" s="71"/>
      <c r="I8" s="51">
        <v>3</v>
      </c>
      <c r="J8" s="78" t="s">
        <v>130</v>
      </c>
      <c r="K8" s="76"/>
      <c r="L8" s="76"/>
      <c r="M8" s="75"/>
      <c r="N8" s="76"/>
      <c r="O8" s="75">
        <v>80</v>
      </c>
      <c r="P8" s="76"/>
    </row>
    <row r="9" spans="1:16" x14ac:dyDescent="0.25">
      <c r="A9" s="50"/>
      <c r="B9" s="70"/>
      <c r="C9" s="70"/>
      <c r="D9" s="70"/>
      <c r="E9" s="71"/>
      <c r="F9" s="71"/>
      <c r="G9" s="71">
        <f t="shared" si="0"/>
        <v>0</v>
      </c>
      <c r="H9" s="71"/>
      <c r="I9" s="51">
        <v>4</v>
      </c>
      <c r="J9" s="78" t="s">
        <v>131</v>
      </c>
      <c r="K9" s="76"/>
      <c r="L9" s="76"/>
      <c r="M9" s="75"/>
      <c r="N9" s="76"/>
      <c r="O9" s="75">
        <v>750</v>
      </c>
      <c r="P9" s="76"/>
    </row>
    <row r="10" spans="1:16" x14ac:dyDescent="0.25">
      <c r="A10" s="50"/>
      <c r="B10" s="70"/>
      <c r="C10" s="70"/>
      <c r="D10" s="70"/>
      <c r="E10" s="71"/>
      <c r="F10" s="71"/>
      <c r="G10" s="71">
        <f t="shared" si="0"/>
        <v>0</v>
      </c>
      <c r="H10" s="71"/>
      <c r="I10" s="51">
        <v>5</v>
      </c>
      <c r="J10" s="78" t="s">
        <v>132</v>
      </c>
      <c r="K10" s="76"/>
      <c r="L10" s="76"/>
      <c r="M10" s="75"/>
      <c r="N10" s="76"/>
      <c r="O10" s="75">
        <v>311.2</v>
      </c>
      <c r="P10" s="76"/>
    </row>
    <row r="11" spans="1:16" x14ac:dyDescent="0.25">
      <c r="A11" s="50"/>
      <c r="B11" s="70"/>
      <c r="C11" s="70"/>
      <c r="D11" s="70"/>
      <c r="E11" s="71"/>
      <c r="F11" s="71"/>
      <c r="G11" s="71">
        <f t="shared" si="0"/>
        <v>0</v>
      </c>
      <c r="H11" s="71"/>
      <c r="I11" s="51">
        <v>6</v>
      </c>
      <c r="J11" s="78" t="s">
        <v>133</v>
      </c>
      <c r="K11" s="76"/>
      <c r="L11" s="76"/>
      <c r="M11" s="75"/>
      <c r="N11" s="76"/>
      <c r="O11" s="75">
        <v>170.07</v>
      </c>
      <c r="P11" s="76"/>
    </row>
    <row r="12" spans="1:16" x14ac:dyDescent="0.25">
      <c r="A12" s="50"/>
      <c r="B12" s="70"/>
      <c r="C12" s="70"/>
      <c r="D12" s="70"/>
      <c r="E12" s="71"/>
      <c r="F12" s="71"/>
      <c r="G12" s="71">
        <f t="shared" si="0"/>
        <v>0</v>
      </c>
      <c r="H12" s="71"/>
      <c r="I12" s="51">
        <v>7</v>
      </c>
      <c r="J12" s="78" t="s">
        <v>134</v>
      </c>
      <c r="K12" s="76"/>
      <c r="L12" s="76"/>
      <c r="M12" s="75"/>
      <c r="N12" s="76"/>
      <c r="O12" s="75">
        <v>345</v>
      </c>
      <c r="P12" s="76"/>
    </row>
    <row r="13" spans="1:16" x14ac:dyDescent="0.25">
      <c r="A13" s="50"/>
      <c r="B13" s="70"/>
      <c r="C13" s="70"/>
      <c r="D13" s="70"/>
      <c r="E13" s="71"/>
      <c r="F13" s="71"/>
      <c r="G13" s="71">
        <f t="shared" si="0"/>
        <v>0</v>
      </c>
      <c r="H13" s="71"/>
      <c r="I13" s="51">
        <v>8</v>
      </c>
      <c r="J13" s="78" t="s">
        <v>124</v>
      </c>
      <c r="K13" s="76"/>
      <c r="L13" s="76"/>
      <c r="M13" s="75"/>
      <c r="N13" s="76"/>
      <c r="O13" s="79"/>
      <c r="P13" s="79"/>
    </row>
    <row r="14" spans="1:16" x14ac:dyDescent="0.25">
      <c r="A14" s="50"/>
      <c r="B14" s="70"/>
      <c r="C14" s="70"/>
      <c r="D14" s="70"/>
      <c r="E14" s="71"/>
      <c r="F14" s="71"/>
      <c r="G14" s="71">
        <f t="shared" si="0"/>
        <v>0</v>
      </c>
      <c r="H14" s="71"/>
      <c r="I14" s="51">
        <v>9</v>
      </c>
      <c r="J14" s="78" t="s">
        <v>125</v>
      </c>
      <c r="K14" s="76"/>
      <c r="L14" s="76"/>
      <c r="M14" s="75"/>
      <c r="N14" s="76"/>
      <c r="O14" s="79"/>
      <c r="P14" s="79"/>
    </row>
    <row r="15" spans="1:16" x14ac:dyDescent="0.25">
      <c r="A15" s="50"/>
      <c r="B15" s="70"/>
      <c r="C15" s="70"/>
      <c r="D15" s="70"/>
      <c r="E15" s="71"/>
      <c r="F15" s="71"/>
      <c r="G15" s="71">
        <f t="shared" si="0"/>
        <v>0</v>
      </c>
      <c r="H15" s="71"/>
      <c r="I15" s="51"/>
      <c r="J15" s="72"/>
      <c r="K15" s="73"/>
      <c r="L15" s="74"/>
      <c r="M15" s="75"/>
      <c r="N15" s="76"/>
      <c r="O15" s="79">
        <f t="shared" ref="O15" si="1">M15</f>
        <v>0</v>
      </c>
      <c r="P15" s="79"/>
    </row>
    <row r="16" spans="1:16" x14ac:dyDescent="0.25">
      <c r="A16" s="50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0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SUM(G6:G17)</f>
        <v>1728.5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2962.27</v>
      </c>
      <c r="P18" s="89"/>
    </row>
  </sheetData>
  <mergeCells count="87">
    <mergeCell ref="A1:P1"/>
    <mergeCell ref="A2:P2"/>
    <mergeCell ref="A3:P3"/>
    <mergeCell ref="A4:H4"/>
    <mergeCell ref="I4:P4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12" sqref="E12:F12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53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5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50">
        <v>1</v>
      </c>
      <c r="B6" s="70" t="s">
        <v>9</v>
      </c>
      <c r="C6" s="70"/>
      <c r="D6" s="70"/>
      <c r="E6" s="71">
        <v>430</v>
      </c>
      <c r="F6" s="71"/>
      <c r="G6" s="71">
        <f>E6</f>
        <v>430</v>
      </c>
      <c r="H6" s="71"/>
      <c r="I6" s="51">
        <v>1</v>
      </c>
      <c r="J6" s="72" t="s">
        <v>118</v>
      </c>
      <c r="K6" s="73"/>
      <c r="L6" s="74"/>
      <c r="M6" s="75"/>
      <c r="N6" s="76"/>
      <c r="O6" s="79"/>
      <c r="P6" s="79"/>
    </row>
    <row r="7" spans="1:16" ht="15" customHeight="1" x14ac:dyDescent="0.25">
      <c r="A7" s="50">
        <v>2</v>
      </c>
      <c r="B7" s="70" t="s">
        <v>19</v>
      </c>
      <c r="C7" s="70"/>
      <c r="D7" s="70"/>
      <c r="E7" s="71">
        <v>1435</v>
      </c>
      <c r="F7" s="71"/>
      <c r="G7" s="71">
        <f>E7</f>
        <v>1435</v>
      </c>
      <c r="H7" s="71"/>
      <c r="I7" s="51">
        <v>2</v>
      </c>
      <c r="J7" s="78" t="s">
        <v>119</v>
      </c>
      <c r="K7" s="76"/>
      <c r="L7" s="76"/>
      <c r="M7" s="75"/>
      <c r="N7" s="76"/>
      <c r="O7" s="79"/>
      <c r="P7" s="79"/>
    </row>
    <row r="8" spans="1:16" ht="15" customHeight="1" x14ac:dyDescent="0.25">
      <c r="A8" s="50"/>
      <c r="B8" s="70"/>
      <c r="C8" s="70"/>
      <c r="D8" s="70"/>
      <c r="E8" s="71"/>
      <c r="F8" s="71"/>
      <c r="G8" s="71">
        <f t="shared" ref="G8:G16" si="0">E8</f>
        <v>0</v>
      </c>
      <c r="H8" s="71"/>
      <c r="I8" s="51">
        <v>3</v>
      </c>
      <c r="J8" s="78" t="s">
        <v>53</v>
      </c>
      <c r="K8" s="76"/>
      <c r="L8" s="76"/>
      <c r="M8" s="75"/>
      <c r="N8" s="76"/>
      <c r="O8" s="79"/>
      <c r="P8" s="79"/>
    </row>
    <row r="9" spans="1:16" ht="15" customHeight="1" x14ac:dyDescent="0.25">
      <c r="A9" s="50"/>
      <c r="B9" s="70"/>
      <c r="C9" s="70"/>
      <c r="D9" s="70"/>
      <c r="E9" s="71"/>
      <c r="F9" s="71"/>
      <c r="G9" s="71">
        <f t="shared" si="0"/>
        <v>0</v>
      </c>
      <c r="H9" s="71"/>
      <c r="I9" s="51">
        <v>4</v>
      </c>
      <c r="J9" s="78" t="s">
        <v>120</v>
      </c>
      <c r="K9" s="76"/>
      <c r="L9" s="76"/>
      <c r="M9" s="75"/>
      <c r="N9" s="76"/>
      <c r="O9" s="79"/>
      <c r="P9" s="79"/>
    </row>
    <row r="10" spans="1:16" ht="15" customHeight="1" x14ac:dyDescent="0.25">
      <c r="A10" s="50"/>
      <c r="B10" s="70"/>
      <c r="C10" s="70"/>
      <c r="D10" s="70"/>
      <c r="E10" s="71"/>
      <c r="F10" s="71"/>
      <c r="G10" s="71">
        <f t="shared" si="0"/>
        <v>0</v>
      </c>
      <c r="H10" s="71"/>
      <c r="I10" s="51">
        <v>5</v>
      </c>
      <c r="J10" s="78" t="s">
        <v>121</v>
      </c>
      <c r="K10" s="76"/>
      <c r="L10" s="76"/>
      <c r="M10" s="75"/>
      <c r="N10" s="76"/>
      <c r="O10" s="79"/>
      <c r="P10" s="79"/>
    </row>
    <row r="11" spans="1:16" ht="15" customHeight="1" x14ac:dyDescent="0.25">
      <c r="A11" s="50"/>
      <c r="B11" s="70"/>
      <c r="C11" s="70"/>
      <c r="D11" s="70"/>
      <c r="E11" s="71"/>
      <c r="F11" s="71"/>
      <c r="G11" s="71">
        <f t="shared" si="0"/>
        <v>0</v>
      </c>
      <c r="H11" s="71"/>
      <c r="I11" s="51">
        <v>6</v>
      </c>
      <c r="J11" s="78" t="s">
        <v>122</v>
      </c>
      <c r="K11" s="76"/>
      <c r="L11" s="76"/>
      <c r="M11" s="75"/>
      <c r="N11" s="76"/>
      <c r="O11" s="79"/>
      <c r="P11" s="79"/>
    </row>
    <row r="12" spans="1:16" ht="15" customHeight="1" x14ac:dyDescent="0.25">
      <c r="A12" s="50"/>
      <c r="B12" s="70"/>
      <c r="C12" s="70"/>
      <c r="D12" s="70"/>
      <c r="E12" s="71"/>
      <c r="F12" s="71"/>
      <c r="G12" s="71">
        <f t="shared" si="0"/>
        <v>0</v>
      </c>
      <c r="H12" s="71"/>
      <c r="I12" s="51">
        <v>7</v>
      </c>
      <c r="J12" s="78" t="s">
        <v>123</v>
      </c>
      <c r="K12" s="76"/>
      <c r="L12" s="76"/>
      <c r="M12" s="75"/>
      <c r="N12" s="76"/>
      <c r="O12" s="79"/>
      <c r="P12" s="79"/>
    </row>
    <row r="13" spans="1:16" ht="15" customHeight="1" x14ac:dyDescent="0.25">
      <c r="A13" s="50"/>
      <c r="B13" s="70"/>
      <c r="C13" s="70"/>
      <c r="D13" s="70"/>
      <c r="E13" s="71"/>
      <c r="F13" s="71"/>
      <c r="G13" s="71">
        <f t="shared" si="0"/>
        <v>0</v>
      </c>
      <c r="H13" s="71"/>
      <c r="I13" s="51">
        <v>8</v>
      </c>
      <c r="J13" s="78" t="s">
        <v>124</v>
      </c>
      <c r="K13" s="76"/>
      <c r="L13" s="76"/>
      <c r="M13" s="75"/>
      <c r="N13" s="76"/>
      <c r="O13" s="79"/>
      <c r="P13" s="79"/>
    </row>
    <row r="14" spans="1:16" ht="15" customHeight="1" x14ac:dyDescent="0.25">
      <c r="A14" s="50"/>
      <c r="B14" s="70"/>
      <c r="C14" s="70"/>
      <c r="D14" s="70"/>
      <c r="E14" s="71"/>
      <c r="F14" s="71"/>
      <c r="G14" s="71">
        <f t="shared" si="0"/>
        <v>0</v>
      </c>
      <c r="H14" s="71"/>
      <c r="I14" s="51">
        <v>9</v>
      </c>
      <c r="J14" s="78" t="s">
        <v>125</v>
      </c>
      <c r="K14" s="76"/>
      <c r="L14" s="76"/>
      <c r="M14" s="75"/>
      <c r="N14" s="76"/>
      <c r="O14" s="79"/>
      <c r="P14" s="79"/>
    </row>
    <row r="15" spans="1:16" ht="15" customHeight="1" x14ac:dyDescent="0.25">
      <c r="A15" s="50"/>
      <c r="B15" s="70"/>
      <c r="C15" s="70"/>
      <c r="D15" s="70"/>
      <c r="E15" s="71"/>
      <c r="F15" s="71"/>
      <c r="G15" s="71">
        <f t="shared" si="0"/>
        <v>0</v>
      </c>
      <c r="H15" s="71"/>
      <c r="I15" s="51"/>
      <c r="J15" s="72"/>
      <c r="K15" s="73"/>
      <c r="L15" s="74"/>
      <c r="M15" s="75"/>
      <c r="N15" s="76"/>
      <c r="O15" s="79"/>
      <c r="P15" s="79"/>
    </row>
    <row r="16" spans="1:16" x14ac:dyDescent="0.25">
      <c r="A16" s="50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0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SUM(G6:G17)</f>
        <v>1865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19" spans="1:16" x14ac:dyDescent="0.25">
      <c r="A19" s="81" t="s">
        <v>6</v>
      </c>
      <c r="B19" s="82"/>
      <c r="C19" s="82"/>
      <c r="D19" s="82"/>
      <c r="E19" s="82"/>
      <c r="F19" s="83"/>
      <c r="G19" s="84"/>
      <c r="H19" s="85"/>
      <c r="I19" s="86" t="s">
        <v>6</v>
      </c>
      <c r="J19" s="87"/>
      <c r="K19" s="87"/>
      <c r="L19" s="87"/>
      <c r="M19" s="87"/>
      <c r="N19" s="88"/>
      <c r="O19" s="89"/>
      <c r="P19" s="89"/>
    </row>
  </sheetData>
  <mergeCells count="91">
    <mergeCell ref="J7:L7"/>
    <mergeCell ref="M7:N7"/>
    <mergeCell ref="A2:P2"/>
    <mergeCell ref="A3:P3"/>
    <mergeCell ref="B6:D6"/>
    <mergeCell ref="E6:F6"/>
    <mergeCell ref="G6:H6"/>
    <mergeCell ref="J6:L6"/>
    <mergeCell ref="M6:N6"/>
    <mergeCell ref="O6:P6"/>
    <mergeCell ref="J5:L5"/>
    <mergeCell ref="M5:N5"/>
    <mergeCell ref="O5:P5"/>
    <mergeCell ref="O7:P7"/>
    <mergeCell ref="B7:D7"/>
    <mergeCell ref="E7:F7"/>
    <mergeCell ref="G8:H8"/>
    <mergeCell ref="J8:L8"/>
    <mergeCell ref="M8:N8"/>
    <mergeCell ref="O8:P8"/>
    <mergeCell ref="B9:D9"/>
    <mergeCell ref="E9:F9"/>
    <mergeCell ref="G9:H9"/>
    <mergeCell ref="J9:L9"/>
    <mergeCell ref="M9:N9"/>
    <mergeCell ref="G7:H7"/>
    <mergeCell ref="O11:P11"/>
    <mergeCell ref="B10:D10"/>
    <mergeCell ref="E10:F10"/>
    <mergeCell ref="G10:H10"/>
    <mergeCell ref="J10:L10"/>
    <mergeCell ref="M10:N10"/>
    <mergeCell ref="O10:P10"/>
    <mergeCell ref="B11:D11"/>
    <mergeCell ref="E11:F11"/>
    <mergeCell ref="G11:H11"/>
    <mergeCell ref="J11:L11"/>
    <mergeCell ref="M11:N11"/>
    <mergeCell ref="O9:P9"/>
    <mergeCell ref="B8:D8"/>
    <mergeCell ref="E8:F8"/>
    <mergeCell ref="O13:P13"/>
    <mergeCell ref="B12:D12"/>
    <mergeCell ref="E12:F12"/>
    <mergeCell ref="G12:H12"/>
    <mergeCell ref="J12:L12"/>
    <mergeCell ref="M12:N12"/>
    <mergeCell ref="O12:P12"/>
    <mergeCell ref="B13:D13"/>
    <mergeCell ref="E13:F13"/>
    <mergeCell ref="G13:H13"/>
    <mergeCell ref="J13:L13"/>
    <mergeCell ref="M13:N13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5:D15"/>
    <mergeCell ref="E15:F15"/>
    <mergeCell ref="G15:H15"/>
    <mergeCell ref="A19:F19"/>
    <mergeCell ref="G19:H19"/>
    <mergeCell ref="I19:N19"/>
    <mergeCell ref="O19:P19"/>
    <mergeCell ref="A1:P1"/>
    <mergeCell ref="A4:H4"/>
    <mergeCell ref="I4:P4"/>
    <mergeCell ref="B5:D5"/>
    <mergeCell ref="E5:F5"/>
    <mergeCell ref="G5:H5"/>
    <mergeCell ref="G18:H18"/>
    <mergeCell ref="O18:P18"/>
    <mergeCell ref="B17:D17"/>
    <mergeCell ref="E17:F17"/>
    <mergeCell ref="G17:H17"/>
    <mergeCell ref="J17:L17"/>
    <mergeCell ref="A18:F18"/>
    <mergeCell ref="I18:N18"/>
    <mergeCell ref="M17:N17"/>
    <mergeCell ref="O17:P17"/>
    <mergeCell ref="B16:D16"/>
    <mergeCell ref="E16:F16"/>
    <mergeCell ref="G16:H16"/>
    <mergeCell ref="J16:L16"/>
    <mergeCell ref="M16:N16"/>
    <mergeCell ref="O16:P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3" zoomScaleNormal="100" workbookViewId="0">
      <selection activeCell="A21" sqref="A21:P21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49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4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46">
        <v>1</v>
      </c>
      <c r="B6" s="70" t="s">
        <v>9</v>
      </c>
      <c r="C6" s="70"/>
      <c r="D6" s="70"/>
      <c r="E6" s="71">
        <v>1885</v>
      </c>
      <c r="F6" s="71"/>
      <c r="G6" s="71">
        <f>E6</f>
        <v>1885</v>
      </c>
      <c r="H6" s="71"/>
      <c r="I6" s="47">
        <v>1</v>
      </c>
      <c r="J6" s="72" t="s">
        <v>118</v>
      </c>
      <c r="K6" s="73"/>
      <c r="L6" s="74"/>
      <c r="M6" s="75"/>
      <c r="N6" s="76"/>
      <c r="O6" s="79">
        <v>250</v>
      </c>
      <c r="P6" s="79"/>
    </row>
    <row r="7" spans="1:16" ht="42.75" customHeight="1" x14ac:dyDescent="0.25">
      <c r="A7" s="46">
        <v>2</v>
      </c>
      <c r="B7" s="70" t="s">
        <v>19</v>
      </c>
      <c r="C7" s="70"/>
      <c r="D7" s="70"/>
      <c r="E7" s="71">
        <v>1435</v>
      </c>
      <c r="F7" s="71"/>
      <c r="G7" s="71">
        <f>E7</f>
        <v>1435</v>
      </c>
      <c r="H7" s="71"/>
      <c r="I7" s="47">
        <v>2</v>
      </c>
      <c r="J7" s="78" t="s">
        <v>119</v>
      </c>
      <c r="K7" s="76"/>
      <c r="L7" s="76"/>
      <c r="M7" s="75"/>
      <c r="N7" s="76"/>
      <c r="O7" s="79">
        <v>200.6</v>
      </c>
      <c r="P7" s="79"/>
    </row>
    <row r="8" spans="1:16" ht="46.5" customHeight="1" x14ac:dyDescent="0.25">
      <c r="A8" s="46"/>
      <c r="B8" s="70"/>
      <c r="C8" s="70"/>
      <c r="D8" s="70"/>
      <c r="E8" s="71"/>
      <c r="F8" s="71"/>
      <c r="G8" s="71">
        <f t="shared" ref="G8:G16" si="0">E8</f>
        <v>0</v>
      </c>
      <c r="H8" s="71"/>
      <c r="I8" s="47">
        <v>3</v>
      </c>
      <c r="J8" s="78" t="s">
        <v>53</v>
      </c>
      <c r="K8" s="76"/>
      <c r="L8" s="76"/>
      <c r="M8" s="75"/>
      <c r="N8" s="76"/>
      <c r="O8" s="79">
        <v>100.3</v>
      </c>
      <c r="P8" s="79"/>
    </row>
    <row r="9" spans="1:16" ht="31.5" customHeight="1" x14ac:dyDescent="0.25">
      <c r="A9" s="46"/>
      <c r="B9" s="70"/>
      <c r="C9" s="70"/>
      <c r="D9" s="70"/>
      <c r="E9" s="71"/>
      <c r="F9" s="71"/>
      <c r="G9" s="71">
        <f t="shared" si="0"/>
        <v>0</v>
      </c>
      <c r="H9" s="71"/>
      <c r="I9" s="47">
        <v>4</v>
      </c>
      <c r="J9" s="78" t="s">
        <v>120</v>
      </c>
      <c r="K9" s="76"/>
      <c r="L9" s="76"/>
      <c r="M9" s="75"/>
      <c r="N9" s="76"/>
      <c r="O9" s="79">
        <v>120</v>
      </c>
      <c r="P9" s="79"/>
    </row>
    <row r="10" spans="1:16" ht="30.75" customHeight="1" x14ac:dyDescent="0.25">
      <c r="A10" s="46"/>
      <c r="B10" s="70"/>
      <c r="C10" s="70"/>
      <c r="D10" s="70"/>
      <c r="E10" s="71"/>
      <c r="F10" s="71"/>
      <c r="G10" s="71">
        <f t="shared" si="0"/>
        <v>0</v>
      </c>
      <c r="H10" s="71"/>
      <c r="I10" s="47">
        <v>5</v>
      </c>
      <c r="J10" s="78" t="s">
        <v>121</v>
      </c>
      <c r="K10" s="76"/>
      <c r="L10" s="76"/>
      <c r="M10" s="75"/>
      <c r="N10" s="76"/>
      <c r="O10" s="79">
        <v>160</v>
      </c>
      <c r="P10" s="79"/>
    </row>
    <row r="11" spans="1:16" ht="32.25" customHeight="1" x14ac:dyDescent="0.25">
      <c r="A11" s="46"/>
      <c r="B11" s="70"/>
      <c r="C11" s="70"/>
      <c r="D11" s="70"/>
      <c r="E11" s="71"/>
      <c r="F11" s="71"/>
      <c r="G11" s="71">
        <f t="shared" si="0"/>
        <v>0</v>
      </c>
      <c r="H11" s="71"/>
      <c r="I11" s="47">
        <v>6</v>
      </c>
      <c r="J11" s="78" t="s">
        <v>122</v>
      </c>
      <c r="K11" s="76"/>
      <c r="L11" s="76"/>
      <c r="M11" s="75"/>
      <c r="N11" s="76"/>
      <c r="O11" s="79">
        <v>151.19999999999999</v>
      </c>
      <c r="P11" s="79"/>
    </row>
    <row r="12" spans="1:16" ht="38.25" customHeight="1" x14ac:dyDescent="0.25">
      <c r="A12" s="46"/>
      <c r="B12" s="70"/>
      <c r="C12" s="70"/>
      <c r="D12" s="70"/>
      <c r="E12" s="71"/>
      <c r="F12" s="71"/>
      <c r="G12" s="71">
        <f t="shared" si="0"/>
        <v>0</v>
      </c>
      <c r="H12" s="71"/>
      <c r="I12" s="47">
        <v>7</v>
      </c>
      <c r="J12" s="78" t="s">
        <v>123</v>
      </c>
      <c r="K12" s="76"/>
      <c r="L12" s="76"/>
      <c r="M12" s="75"/>
      <c r="N12" s="76"/>
      <c r="O12" s="79">
        <v>900</v>
      </c>
      <c r="P12" s="79"/>
    </row>
    <row r="13" spans="1:16" ht="32.25" customHeight="1" x14ac:dyDescent="0.25">
      <c r="A13" s="46"/>
      <c r="B13" s="70"/>
      <c r="C13" s="70"/>
      <c r="D13" s="70"/>
      <c r="E13" s="71"/>
      <c r="F13" s="71"/>
      <c r="G13" s="71">
        <f t="shared" si="0"/>
        <v>0</v>
      </c>
      <c r="H13" s="71"/>
      <c r="I13" s="47">
        <v>8</v>
      </c>
      <c r="J13" s="78" t="s">
        <v>124</v>
      </c>
      <c r="K13" s="76"/>
      <c r="L13" s="76"/>
      <c r="M13" s="75"/>
      <c r="N13" s="76"/>
      <c r="O13" s="79">
        <v>153</v>
      </c>
      <c r="P13" s="79"/>
    </row>
    <row r="14" spans="1:16" ht="33" customHeight="1" x14ac:dyDescent="0.25">
      <c r="A14" s="46"/>
      <c r="B14" s="70"/>
      <c r="C14" s="70"/>
      <c r="D14" s="70"/>
      <c r="E14" s="71"/>
      <c r="F14" s="71"/>
      <c r="G14" s="71">
        <f t="shared" si="0"/>
        <v>0</v>
      </c>
      <c r="H14" s="71"/>
      <c r="I14" s="47">
        <v>9</v>
      </c>
      <c r="J14" s="78" t="s">
        <v>125</v>
      </c>
      <c r="K14" s="76"/>
      <c r="L14" s="76"/>
      <c r="M14" s="75"/>
      <c r="N14" s="76"/>
      <c r="O14" s="79">
        <v>400</v>
      </c>
      <c r="P14" s="79"/>
    </row>
    <row r="15" spans="1:16" ht="34.5" customHeight="1" x14ac:dyDescent="0.25">
      <c r="A15" s="46"/>
      <c r="B15" s="70"/>
      <c r="C15" s="70"/>
      <c r="D15" s="70"/>
      <c r="E15" s="71"/>
      <c r="F15" s="71"/>
      <c r="G15" s="71">
        <f t="shared" si="0"/>
        <v>0</v>
      </c>
      <c r="H15" s="71"/>
      <c r="I15" s="47">
        <v>10</v>
      </c>
      <c r="J15" s="72" t="s">
        <v>91</v>
      </c>
      <c r="K15" s="73"/>
      <c r="L15" s="74"/>
      <c r="M15" s="75"/>
      <c r="N15" s="76"/>
      <c r="O15" s="79" t="s">
        <v>126</v>
      </c>
      <c r="P15" s="79"/>
    </row>
    <row r="16" spans="1:16" x14ac:dyDescent="0.25">
      <c r="A16" s="46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46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3320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2435.1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45"/>
      <c r="B29" s="92"/>
      <c r="C29" s="92"/>
      <c r="D29" s="92"/>
      <c r="E29" s="93"/>
      <c r="F29" s="93"/>
      <c r="G29" s="93"/>
      <c r="H29" s="93"/>
      <c r="I29" s="45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45"/>
      <c r="B30" s="92"/>
      <c r="C30" s="92"/>
      <c r="D30" s="92"/>
      <c r="E30" s="93"/>
      <c r="F30" s="93"/>
      <c r="G30" s="93"/>
      <c r="H30" s="93"/>
      <c r="I30" s="45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45"/>
      <c r="B31" s="92"/>
      <c r="C31" s="92"/>
      <c r="D31" s="92"/>
      <c r="E31" s="93"/>
      <c r="F31" s="93"/>
      <c r="G31" s="93"/>
      <c r="H31" s="93"/>
      <c r="I31" s="45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45"/>
      <c r="B32" s="92"/>
      <c r="C32" s="92"/>
      <c r="D32" s="92"/>
      <c r="E32" s="93"/>
      <c r="F32" s="93"/>
      <c r="G32" s="93"/>
      <c r="H32" s="93"/>
      <c r="I32" s="45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45"/>
      <c r="B33" s="92"/>
      <c r="C33" s="92"/>
      <c r="D33" s="92"/>
      <c r="E33" s="93"/>
      <c r="F33" s="93"/>
      <c r="G33" s="93"/>
      <c r="H33" s="93"/>
      <c r="I33" s="45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45"/>
      <c r="B34" s="92"/>
      <c r="C34" s="92"/>
      <c r="D34" s="92"/>
      <c r="E34" s="93"/>
      <c r="F34" s="93"/>
      <c r="G34" s="93"/>
      <c r="H34" s="93"/>
      <c r="I34" s="45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45"/>
      <c r="B35" s="92"/>
      <c r="C35" s="92"/>
      <c r="D35" s="92"/>
      <c r="E35" s="93"/>
      <c r="F35" s="93"/>
      <c r="G35" s="93"/>
      <c r="H35" s="93"/>
      <c r="I35" s="45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45"/>
      <c r="B36" s="92"/>
      <c r="C36" s="92"/>
      <c r="D36" s="92"/>
      <c r="E36" s="93"/>
      <c r="F36" s="93"/>
      <c r="G36" s="93"/>
      <c r="H36" s="93"/>
      <c r="I36" s="45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45"/>
      <c r="B37" s="92"/>
      <c r="C37" s="92"/>
      <c r="D37" s="92"/>
      <c r="E37" s="93"/>
      <c r="F37" s="93"/>
      <c r="G37" s="93"/>
      <c r="H37" s="93"/>
      <c r="I37" s="45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45"/>
      <c r="B38" s="92"/>
      <c r="C38" s="92"/>
      <c r="D38" s="92"/>
      <c r="E38" s="93"/>
      <c r="F38" s="93"/>
      <c r="G38" s="93"/>
      <c r="H38" s="93"/>
      <c r="I38" s="45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45"/>
      <c r="B39" s="92"/>
      <c r="C39" s="92"/>
      <c r="D39" s="92"/>
      <c r="E39" s="93"/>
      <c r="F39" s="93"/>
      <c r="G39" s="93"/>
      <c r="H39" s="93"/>
      <c r="I39" s="45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45"/>
      <c r="B40" s="92"/>
      <c r="C40" s="92"/>
      <c r="D40" s="92"/>
      <c r="E40" s="93"/>
      <c r="F40" s="93"/>
      <c r="G40" s="93"/>
      <c r="H40" s="93"/>
      <c r="I40" s="45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45"/>
      <c r="B41" s="90"/>
      <c r="C41" s="90"/>
      <c r="D41" s="90"/>
      <c r="E41" s="91"/>
      <c r="F41" s="91"/>
      <c r="G41" s="91"/>
      <c r="H41" s="91"/>
      <c r="I41" s="45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zoomScaleNormal="100" workbookViewId="0">
      <selection activeCell="E10" sqref="E10:F10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49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4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46">
        <v>1</v>
      </c>
      <c r="B6" s="70" t="s">
        <v>9</v>
      </c>
      <c r="C6" s="70"/>
      <c r="D6" s="70"/>
      <c r="E6" s="71">
        <v>140</v>
      </c>
      <c r="F6" s="71"/>
      <c r="G6" s="71">
        <f>E6</f>
        <v>140</v>
      </c>
      <c r="H6" s="71"/>
      <c r="I6" s="47">
        <v>1</v>
      </c>
      <c r="J6" s="72" t="s">
        <v>114</v>
      </c>
      <c r="K6" s="73"/>
      <c r="L6" s="74"/>
      <c r="M6" s="75"/>
      <c r="N6" s="76"/>
      <c r="O6" s="79">
        <v>250</v>
      </c>
      <c r="P6" s="79"/>
    </row>
    <row r="7" spans="1:16" ht="53.25" customHeight="1" x14ac:dyDescent="0.25">
      <c r="A7" s="46">
        <v>2</v>
      </c>
      <c r="B7" s="70" t="s">
        <v>19</v>
      </c>
      <c r="C7" s="70"/>
      <c r="D7" s="70"/>
      <c r="E7" s="71">
        <v>1435</v>
      </c>
      <c r="F7" s="71"/>
      <c r="G7" s="71">
        <f t="shared" ref="G7:G16" si="0">E7</f>
        <v>1435</v>
      </c>
      <c r="H7" s="71"/>
      <c r="I7" s="47">
        <v>2</v>
      </c>
      <c r="J7" s="78" t="s">
        <v>115</v>
      </c>
      <c r="K7" s="76"/>
      <c r="L7" s="76"/>
      <c r="M7" s="75"/>
      <c r="N7" s="76"/>
      <c r="O7" s="79">
        <v>400</v>
      </c>
      <c r="P7" s="79"/>
    </row>
    <row r="8" spans="1:16" ht="30" customHeight="1" x14ac:dyDescent="0.25">
      <c r="A8" s="46">
        <v>3</v>
      </c>
      <c r="B8" s="70" t="s">
        <v>32</v>
      </c>
      <c r="C8" s="70"/>
      <c r="D8" s="70"/>
      <c r="E8" s="71">
        <v>350</v>
      </c>
      <c r="F8" s="71"/>
      <c r="G8" s="71">
        <f t="shared" si="0"/>
        <v>350</v>
      </c>
      <c r="H8" s="71"/>
      <c r="I8" s="47">
        <v>3</v>
      </c>
      <c r="J8" s="78" t="s">
        <v>116</v>
      </c>
      <c r="K8" s="76"/>
      <c r="L8" s="76"/>
      <c r="M8" s="75"/>
      <c r="N8" s="76"/>
      <c r="O8" s="79">
        <v>150</v>
      </c>
      <c r="P8" s="79"/>
    </row>
    <row r="9" spans="1:16" ht="48.75" customHeight="1" x14ac:dyDescent="0.25">
      <c r="A9" s="46">
        <v>4</v>
      </c>
      <c r="B9" s="70" t="s">
        <v>112</v>
      </c>
      <c r="C9" s="70"/>
      <c r="D9" s="70"/>
      <c r="E9" s="71">
        <v>75</v>
      </c>
      <c r="F9" s="71"/>
      <c r="G9" s="71">
        <f t="shared" si="0"/>
        <v>75</v>
      </c>
      <c r="H9" s="71"/>
      <c r="I9" s="47">
        <v>4</v>
      </c>
      <c r="J9" s="78" t="s">
        <v>117</v>
      </c>
      <c r="K9" s="76"/>
      <c r="L9" s="76"/>
      <c r="M9" s="75"/>
      <c r="N9" s="76"/>
      <c r="O9" s="79">
        <v>300</v>
      </c>
      <c r="P9" s="79"/>
    </row>
    <row r="10" spans="1:16" ht="30.75" customHeight="1" x14ac:dyDescent="0.25">
      <c r="A10" s="46"/>
      <c r="B10" s="70"/>
      <c r="C10" s="70"/>
      <c r="D10" s="70"/>
      <c r="E10" s="71"/>
      <c r="F10" s="71"/>
      <c r="G10" s="71">
        <f t="shared" si="0"/>
        <v>0</v>
      </c>
      <c r="H10" s="71"/>
      <c r="I10" s="47"/>
      <c r="J10" s="78"/>
      <c r="K10" s="76"/>
      <c r="L10" s="76"/>
      <c r="M10" s="75"/>
      <c r="N10" s="76"/>
      <c r="O10" s="79">
        <f t="shared" ref="O10:O15" si="1">M10</f>
        <v>0</v>
      </c>
      <c r="P10" s="79"/>
    </row>
    <row r="11" spans="1:16" ht="32.25" customHeight="1" x14ac:dyDescent="0.25">
      <c r="A11" s="46"/>
      <c r="B11" s="70"/>
      <c r="C11" s="70"/>
      <c r="D11" s="70"/>
      <c r="E11" s="71"/>
      <c r="F11" s="71"/>
      <c r="G11" s="71">
        <f t="shared" si="0"/>
        <v>0</v>
      </c>
      <c r="H11" s="71"/>
      <c r="I11" s="47"/>
      <c r="J11" s="78"/>
      <c r="K11" s="76"/>
      <c r="L11" s="76"/>
      <c r="M11" s="75"/>
      <c r="N11" s="76"/>
      <c r="O11" s="79">
        <f t="shared" si="1"/>
        <v>0</v>
      </c>
      <c r="P11" s="79"/>
    </row>
    <row r="12" spans="1:16" x14ac:dyDescent="0.25">
      <c r="A12" s="46"/>
      <c r="B12" s="70"/>
      <c r="C12" s="70"/>
      <c r="D12" s="70"/>
      <c r="E12" s="71"/>
      <c r="F12" s="71"/>
      <c r="G12" s="71">
        <f t="shared" si="0"/>
        <v>0</v>
      </c>
      <c r="H12" s="71"/>
      <c r="I12" s="47"/>
      <c r="J12" s="78"/>
      <c r="K12" s="76"/>
      <c r="L12" s="76"/>
      <c r="M12" s="75"/>
      <c r="N12" s="76"/>
      <c r="O12" s="79">
        <f t="shared" si="1"/>
        <v>0</v>
      </c>
      <c r="P12" s="79"/>
    </row>
    <row r="13" spans="1:16" x14ac:dyDescent="0.25">
      <c r="A13" s="46"/>
      <c r="B13" s="70"/>
      <c r="C13" s="70"/>
      <c r="D13" s="70"/>
      <c r="E13" s="71"/>
      <c r="F13" s="71"/>
      <c r="G13" s="71">
        <f t="shared" si="0"/>
        <v>0</v>
      </c>
      <c r="H13" s="71"/>
      <c r="I13" s="47"/>
      <c r="J13" s="78"/>
      <c r="K13" s="76"/>
      <c r="L13" s="76"/>
      <c r="M13" s="75"/>
      <c r="N13" s="76"/>
      <c r="O13" s="79">
        <f t="shared" si="1"/>
        <v>0</v>
      </c>
      <c r="P13" s="79"/>
    </row>
    <row r="14" spans="1:16" x14ac:dyDescent="0.25">
      <c r="A14" s="46"/>
      <c r="B14" s="70"/>
      <c r="C14" s="70"/>
      <c r="D14" s="70"/>
      <c r="E14" s="71"/>
      <c r="F14" s="71"/>
      <c r="G14" s="71">
        <f t="shared" si="0"/>
        <v>0</v>
      </c>
      <c r="H14" s="71"/>
      <c r="I14" s="47"/>
      <c r="J14" s="78"/>
      <c r="K14" s="76"/>
      <c r="L14" s="76"/>
      <c r="M14" s="75"/>
      <c r="N14" s="76"/>
      <c r="O14" s="79">
        <f t="shared" si="1"/>
        <v>0</v>
      </c>
      <c r="P14" s="79"/>
    </row>
    <row r="15" spans="1:16" ht="34.5" customHeight="1" x14ac:dyDescent="0.25">
      <c r="A15" s="46"/>
      <c r="B15" s="70"/>
      <c r="C15" s="70"/>
      <c r="D15" s="70"/>
      <c r="E15" s="71"/>
      <c r="F15" s="71"/>
      <c r="G15" s="71">
        <f t="shared" si="0"/>
        <v>0</v>
      </c>
      <c r="H15" s="71"/>
      <c r="I15" s="47"/>
      <c r="J15" s="72"/>
      <c r="K15" s="73"/>
      <c r="L15" s="74"/>
      <c r="M15" s="75"/>
      <c r="N15" s="76"/>
      <c r="O15" s="79">
        <f t="shared" si="1"/>
        <v>0</v>
      </c>
      <c r="P15" s="79"/>
    </row>
    <row r="16" spans="1:16" x14ac:dyDescent="0.25">
      <c r="A16" s="46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46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2000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1100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45"/>
      <c r="B29" s="92"/>
      <c r="C29" s="92"/>
      <c r="D29" s="92"/>
      <c r="E29" s="93"/>
      <c r="F29" s="93"/>
      <c r="G29" s="93"/>
      <c r="H29" s="93"/>
      <c r="I29" s="45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45"/>
      <c r="B30" s="92"/>
      <c r="C30" s="92"/>
      <c r="D30" s="92"/>
      <c r="E30" s="93"/>
      <c r="F30" s="93"/>
      <c r="G30" s="93"/>
      <c r="H30" s="93"/>
      <c r="I30" s="45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45"/>
      <c r="B31" s="92"/>
      <c r="C31" s="92"/>
      <c r="D31" s="92"/>
      <c r="E31" s="93"/>
      <c r="F31" s="93"/>
      <c r="G31" s="93"/>
      <c r="H31" s="93"/>
      <c r="I31" s="45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45"/>
      <c r="B32" s="92"/>
      <c r="C32" s="92"/>
      <c r="D32" s="92"/>
      <c r="E32" s="93"/>
      <c r="F32" s="93"/>
      <c r="G32" s="93"/>
      <c r="H32" s="93"/>
      <c r="I32" s="45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45"/>
      <c r="B33" s="92"/>
      <c r="C33" s="92"/>
      <c r="D33" s="92"/>
      <c r="E33" s="93"/>
      <c r="F33" s="93"/>
      <c r="G33" s="93"/>
      <c r="H33" s="93"/>
      <c r="I33" s="45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45"/>
      <c r="B34" s="92"/>
      <c r="C34" s="92"/>
      <c r="D34" s="92"/>
      <c r="E34" s="93"/>
      <c r="F34" s="93"/>
      <c r="G34" s="93"/>
      <c r="H34" s="93"/>
      <c r="I34" s="45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45"/>
      <c r="B35" s="92"/>
      <c r="C35" s="92"/>
      <c r="D35" s="92"/>
      <c r="E35" s="93"/>
      <c r="F35" s="93"/>
      <c r="G35" s="93"/>
      <c r="H35" s="93"/>
      <c r="I35" s="45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45"/>
      <c r="B36" s="92"/>
      <c r="C36" s="92"/>
      <c r="D36" s="92"/>
      <c r="E36" s="93"/>
      <c r="F36" s="93"/>
      <c r="G36" s="93"/>
      <c r="H36" s="93"/>
      <c r="I36" s="45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45"/>
      <c r="B37" s="92"/>
      <c r="C37" s="92"/>
      <c r="D37" s="92"/>
      <c r="E37" s="93"/>
      <c r="F37" s="93"/>
      <c r="G37" s="93"/>
      <c r="H37" s="93"/>
      <c r="I37" s="45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45"/>
      <c r="B38" s="92"/>
      <c r="C38" s="92"/>
      <c r="D38" s="92"/>
      <c r="E38" s="93"/>
      <c r="F38" s="93"/>
      <c r="G38" s="93"/>
      <c r="H38" s="93"/>
      <c r="I38" s="45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45"/>
      <c r="B39" s="92"/>
      <c r="C39" s="92"/>
      <c r="D39" s="92"/>
      <c r="E39" s="93"/>
      <c r="F39" s="93"/>
      <c r="G39" s="93"/>
      <c r="H39" s="93"/>
      <c r="I39" s="45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45"/>
      <c r="B40" s="92"/>
      <c r="C40" s="92"/>
      <c r="D40" s="92"/>
      <c r="E40" s="93"/>
      <c r="F40" s="93"/>
      <c r="G40" s="93"/>
      <c r="H40" s="93"/>
      <c r="I40" s="45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45"/>
      <c r="B41" s="90"/>
      <c r="C41" s="90"/>
      <c r="D41" s="90"/>
      <c r="E41" s="91"/>
      <c r="F41" s="91"/>
      <c r="G41" s="91"/>
      <c r="H41" s="91"/>
      <c r="I41" s="45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6" sqref="I6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49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4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46">
        <v>1</v>
      </c>
      <c r="B6" s="70" t="s">
        <v>9</v>
      </c>
      <c r="C6" s="70"/>
      <c r="D6" s="70"/>
      <c r="E6" s="71">
        <v>415</v>
      </c>
      <c r="F6" s="71"/>
      <c r="G6" s="71">
        <f>E6</f>
        <v>415</v>
      </c>
      <c r="H6" s="71"/>
      <c r="I6" s="47">
        <v>1</v>
      </c>
      <c r="J6" s="72" t="s">
        <v>113</v>
      </c>
      <c r="K6" s="73"/>
      <c r="L6" s="74"/>
      <c r="M6" s="75"/>
      <c r="N6" s="76"/>
      <c r="O6" s="79">
        <v>300</v>
      </c>
      <c r="P6" s="79"/>
    </row>
    <row r="7" spans="1:16" x14ac:dyDescent="0.25">
      <c r="A7" s="46">
        <v>2</v>
      </c>
      <c r="B7" s="70" t="s">
        <v>19</v>
      </c>
      <c r="C7" s="70"/>
      <c r="D7" s="70"/>
      <c r="E7" s="71">
        <v>1440</v>
      </c>
      <c r="F7" s="71"/>
      <c r="G7" s="71">
        <f t="shared" ref="G7:G16" si="0">E7</f>
        <v>1440</v>
      </c>
      <c r="H7" s="71"/>
      <c r="I7" s="47"/>
      <c r="J7" s="78"/>
      <c r="K7" s="76"/>
      <c r="L7" s="76"/>
      <c r="M7" s="75"/>
      <c r="N7" s="76"/>
      <c r="O7" s="79">
        <f t="shared" ref="O7:O15" si="1">M7</f>
        <v>0</v>
      </c>
      <c r="P7" s="79"/>
    </row>
    <row r="8" spans="1:16" ht="46.5" customHeight="1" x14ac:dyDescent="0.25">
      <c r="A8" s="46"/>
      <c r="B8" s="70"/>
      <c r="C8" s="70"/>
      <c r="D8" s="70"/>
      <c r="E8" s="71"/>
      <c r="F8" s="71"/>
      <c r="G8" s="71">
        <f t="shared" si="0"/>
        <v>0</v>
      </c>
      <c r="H8" s="71"/>
      <c r="I8" s="47"/>
      <c r="J8" s="78"/>
      <c r="K8" s="76"/>
      <c r="L8" s="76"/>
      <c r="M8" s="75"/>
      <c r="N8" s="76"/>
      <c r="O8" s="79">
        <f t="shared" si="1"/>
        <v>0</v>
      </c>
      <c r="P8" s="79"/>
    </row>
    <row r="9" spans="1:16" ht="31.5" customHeight="1" x14ac:dyDescent="0.25">
      <c r="A9" s="46"/>
      <c r="B9" s="70"/>
      <c r="C9" s="70"/>
      <c r="D9" s="70"/>
      <c r="E9" s="71"/>
      <c r="F9" s="71"/>
      <c r="G9" s="71">
        <f t="shared" si="0"/>
        <v>0</v>
      </c>
      <c r="H9" s="71"/>
      <c r="I9" s="47"/>
      <c r="J9" s="78"/>
      <c r="K9" s="76"/>
      <c r="L9" s="76"/>
      <c r="M9" s="75"/>
      <c r="N9" s="76"/>
      <c r="O9" s="79">
        <f t="shared" si="1"/>
        <v>0</v>
      </c>
      <c r="P9" s="79"/>
    </row>
    <row r="10" spans="1:16" ht="30.75" customHeight="1" x14ac:dyDescent="0.25">
      <c r="A10" s="46"/>
      <c r="B10" s="70"/>
      <c r="C10" s="70"/>
      <c r="D10" s="70"/>
      <c r="E10" s="71"/>
      <c r="F10" s="71"/>
      <c r="G10" s="71">
        <f t="shared" si="0"/>
        <v>0</v>
      </c>
      <c r="H10" s="71"/>
      <c r="I10" s="47"/>
      <c r="J10" s="78"/>
      <c r="K10" s="76"/>
      <c r="L10" s="76"/>
      <c r="M10" s="75"/>
      <c r="N10" s="76"/>
      <c r="O10" s="79">
        <f t="shared" si="1"/>
        <v>0</v>
      </c>
      <c r="P10" s="79"/>
    </row>
    <row r="11" spans="1:16" ht="32.25" customHeight="1" x14ac:dyDescent="0.25">
      <c r="A11" s="46"/>
      <c r="B11" s="70"/>
      <c r="C11" s="70"/>
      <c r="D11" s="70"/>
      <c r="E11" s="71"/>
      <c r="F11" s="71"/>
      <c r="G11" s="71">
        <f t="shared" si="0"/>
        <v>0</v>
      </c>
      <c r="H11" s="71"/>
      <c r="I11" s="47"/>
      <c r="J11" s="78"/>
      <c r="K11" s="76"/>
      <c r="L11" s="76"/>
      <c r="M11" s="75"/>
      <c r="N11" s="76"/>
      <c r="O11" s="79">
        <f t="shared" si="1"/>
        <v>0</v>
      </c>
      <c r="P11" s="79"/>
    </row>
    <row r="12" spans="1:16" x14ac:dyDescent="0.25">
      <c r="A12" s="46"/>
      <c r="B12" s="70"/>
      <c r="C12" s="70"/>
      <c r="D12" s="70"/>
      <c r="E12" s="71"/>
      <c r="F12" s="71"/>
      <c r="G12" s="71">
        <f t="shared" si="0"/>
        <v>0</v>
      </c>
      <c r="H12" s="71"/>
      <c r="I12" s="47"/>
      <c r="J12" s="78"/>
      <c r="K12" s="76"/>
      <c r="L12" s="76"/>
      <c r="M12" s="75"/>
      <c r="N12" s="76"/>
      <c r="O12" s="79">
        <f t="shared" si="1"/>
        <v>0</v>
      </c>
      <c r="P12" s="79"/>
    </row>
    <row r="13" spans="1:16" x14ac:dyDescent="0.25">
      <c r="A13" s="46"/>
      <c r="B13" s="70"/>
      <c r="C13" s="70"/>
      <c r="D13" s="70"/>
      <c r="E13" s="71"/>
      <c r="F13" s="71"/>
      <c r="G13" s="71">
        <f t="shared" si="0"/>
        <v>0</v>
      </c>
      <c r="H13" s="71"/>
      <c r="I13" s="47"/>
      <c r="J13" s="78"/>
      <c r="K13" s="76"/>
      <c r="L13" s="76"/>
      <c r="M13" s="75"/>
      <c r="N13" s="76"/>
      <c r="O13" s="79">
        <f t="shared" si="1"/>
        <v>0</v>
      </c>
      <c r="P13" s="79"/>
    </row>
    <row r="14" spans="1:16" x14ac:dyDescent="0.25">
      <c r="A14" s="46"/>
      <c r="B14" s="70"/>
      <c r="C14" s="70"/>
      <c r="D14" s="70"/>
      <c r="E14" s="71"/>
      <c r="F14" s="71"/>
      <c r="G14" s="71">
        <f t="shared" si="0"/>
        <v>0</v>
      </c>
      <c r="H14" s="71"/>
      <c r="I14" s="47"/>
      <c r="J14" s="78"/>
      <c r="K14" s="76"/>
      <c r="L14" s="76"/>
      <c r="M14" s="75"/>
      <c r="N14" s="76"/>
      <c r="O14" s="79">
        <f t="shared" si="1"/>
        <v>0</v>
      </c>
      <c r="P14" s="79"/>
    </row>
    <row r="15" spans="1:16" ht="34.5" customHeight="1" x14ac:dyDescent="0.25">
      <c r="A15" s="46"/>
      <c r="B15" s="70"/>
      <c r="C15" s="70"/>
      <c r="D15" s="70"/>
      <c r="E15" s="71"/>
      <c r="F15" s="71"/>
      <c r="G15" s="71">
        <f t="shared" si="0"/>
        <v>0</v>
      </c>
      <c r="H15" s="71"/>
      <c r="I15" s="47"/>
      <c r="J15" s="72"/>
      <c r="K15" s="73"/>
      <c r="L15" s="74"/>
      <c r="M15" s="75"/>
      <c r="N15" s="76"/>
      <c r="O15" s="79">
        <f t="shared" si="1"/>
        <v>0</v>
      </c>
      <c r="P15" s="79"/>
    </row>
    <row r="16" spans="1:16" x14ac:dyDescent="0.25">
      <c r="A16" s="46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46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1855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300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45"/>
      <c r="B29" s="92"/>
      <c r="C29" s="92"/>
      <c r="D29" s="92"/>
      <c r="E29" s="93"/>
      <c r="F29" s="93"/>
      <c r="G29" s="93"/>
      <c r="H29" s="93"/>
      <c r="I29" s="45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45"/>
      <c r="B30" s="92"/>
      <c r="C30" s="92"/>
      <c r="D30" s="92"/>
      <c r="E30" s="93"/>
      <c r="F30" s="93"/>
      <c r="G30" s="93"/>
      <c r="H30" s="93"/>
      <c r="I30" s="45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45"/>
      <c r="B31" s="92"/>
      <c r="C31" s="92"/>
      <c r="D31" s="92"/>
      <c r="E31" s="93"/>
      <c r="F31" s="93"/>
      <c r="G31" s="93"/>
      <c r="H31" s="93"/>
      <c r="I31" s="45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45"/>
      <c r="B32" s="92"/>
      <c r="C32" s="92"/>
      <c r="D32" s="92"/>
      <c r="E32" s="93"/>
      <c r="F32" s="93"/>
      <c r="G32" s="93"/>
      <c r="H32" s="93"/>
      <c r="I32" s="45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45"/>
      <c r="B33" s="92"/>
      <c r="C33" s="92"/>
      <c r="D33" s="92"/>
      <c r="E33" s="93"/>
      <c r="F33" s="93"/>
      <c r="G33" s="93"/>
      <c r="H33" s="93"/>
      <c r="I33" s="45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45"/>
      <c r="B34" s="92"/>
      <c r="C34" s="92"/>
      <c r="D34" s="92"/>
      <c r="E34" s="93"/>
      <c r="F34" s="93"/>
      <c r="G34" s="93"/>
      <c r="H34" s="93"/>
      <c r="I34" s="45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45"/>
      <c r="B35" s="92"/>
      <c r="C35" s="92"/>
      <c r="D35" s="92"/>
      <c r="E35" s="93"/>
      <c r="F35" s="93"/>
      <c r="G35" s="93"/>
      <c r="H35" s="93"/>
      <c r="I35" s="45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45"/>
      <c r="B36" s="92"/>
      <c r="C36" s="92"/>
      <c r="D36" s="92"/>
      <c r="E36" s="93"/>
      <c r="F36" s="93"/>
      <c r="G36" s="93"/>
      <c r="H36" s="93"/>
      <c r="I36" s="45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45"/>
      <c r="B37" s="92"/>
      <c r="C37" s="92"/>
      <c r="D37" s="92"/>
      <c r="E37" s="93"/>
      <c r="F37" s="93"/>
      <c r="G37" s="93"/>
      <c r="H37" s="93"/>
      <c r="I37" s="45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45"/>
      <c r="B38" s="92"/>
      <c r="C38" s="92"/>
      <c r="D38" s="92"/>
      <c r="E38" s="93"/>
      <c r="F38" s="93"/>
      <c r="G38" s="93"/>
      <c r="H38" s="93"/>
      <c r="I38" s="45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45"/>
      <c r="B39" s="92"/>
      <c r="C39" s="92"/>
      <c r="D39" s="92"/>
      <c r="E39" s="93"/>
      <c r="F39" s="93"/>
      <c r="G39" s="93"/>
      <c r="H39" s="93"/>
      <c r="I39" s="45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45"/>
      <c r="B40" s="92"/>
      <c r="C40" s="92"/>
      <c r="D40" s="92"/>
      <c r="E40" s="93"/>
      <c r="F40" s="93"/>
      <c r="G40" s="93"/>
      <c r="H40" s="93"/>
      <c r="I40" s="45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45"/>
      <c r="B41" s="90"/>
      <c r="C41" s="90"/>
      <c r="D41" s="90"/>
      <c r="E41" s="91"/>
      <c r="F41" s="91"/>
      <c r="G41" s="91"/>
      <c r="H41" s="91"/>
      <c r="I41" s="45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21" sqref="A21:P21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43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4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40">
        <v>1</v>
      </c>
      <c r="B6" s="70" t="s">
        <v>9</v>
      </c>
      <c r="C6" s="70"/>
      <c r="D6" s="70"/>
      <c r="E6" s="71">
        <v>655</v>
      </c>
      <c r="F6" s="71"/>
      <c r="G6" s="71">
        <f>E6</f>
        <v>655</v>
      </c>
      <c r="H6" s="71"/>
      <c r="I6" s="41">
        <v>1</v>
      </c>
      <c r="J6" s="80" t="s">
        <v>99</v>
      </c>
      <c r="K6" s="73"/>
      <c r="L6" s="74"/>
      <c r="M6" s="75"/>
      <c r="N6" s="76"/>
      <c r="O6" s="79">
        <v>50</v>
      </c>
      <c r="P6" s="79"/>
    </row>
    <row r="7" spans="1:16" x14ac:dyDescent="0.25">
      <c r="A7" s="40">
        <v>2</v>
      </c>
      <c r="B7" s="70" t="s">
        <v>19</v>
      </c>
      <c r="C7" s="70"/>
      <c r="D7" s="70"/>
      <c r="E7" s="71">
        <v>1440</v>
      </c>
      <c r="F7" s="71"/>
      <c r="G7" s="71">
        <f t="shared" ref="G7:G16" si="0">E7</f>
        <v>1440</v>
      </c>
      <c r="H7" s="71"/>
      <c r="I7" s="41">
        <v>2</v>
      </c>
      <c r="J7" s="78" t="s">
        <v>100</v>
      </c>
      <c r="K7" s="76"/>
      <c r="L7" s="76"/>
      <c r="M7" s="75"/>
      <c r="N7" s="76"/>
      <c r="O7" s="79">
        <v>750</v>
      </c>
      <c r="P7" s="79"/>
    </row>
    <row r="8" spans="1:16" x14ac:dyDescent="0.25">
      <c r="A8" s="40"/>
      <c r="B8" s="70"/>
      <c r="C8" s="70"/>
      <c r="D8" s="70"/>
      <c r="E8" s="71"/>
      <c r="F8" s="71"/>
      <c r="G8" s="71">
        <f t="shared" si="0"/>
        <v>0</v>
      </c>
      <c r="H8" s="71"/>
      <c r="I8" s="41">
        <v>3</v>
      </c>
      <c r="J8" s="78" t="s">
        <v>101</v>
      </c>
      <c r="K8" s="76"/>
      <c r="L8" s="76"/>
      <c r="M8" s="75"/>
      <c r="N8" s="76"/>
      <c r="O8" s="79">
        <v>700.01</v>
      </c>
      <c r="P8" s="79"/>
    </row>
    <row r="9" spans="1:16" x14ac:dyDescent="0.25">
      <c r="A9" s="40"/>
      <c r="B9" s="70"/>
      <c r="C9" s="70"/>
      <c r="D9" s="70"/>
      <c r="E9" s="71"/>
      <c r="F9" s="71"/>
      <c r="G9" s="71">
        <f t="shared" si="0"/>
        <v>0</v>
      </c>
      <c r="H9" s="71"/>
      <c r="I9" s="41">
        <v>4</v>
      </c>
      <c r="J9" s="78" t="s">
        <v>94</v>
      </c>
      <c r="K9" s="76"/>
      <c r="L9" s="76"/>
      <c r="M9" s="75"/>
      <c r="N9" s="76"/>
      <c r="O9" s="79">
        <v>500.08</v>
      </c>
      <c r="P9" s="79"/>
    </row>
    <row r="10" spans="1:16" x14ac:dyDescent="0.25">
      <c r="A10" s="40"/>
      <c r="B10" s="70"/>
      <c r="C10" s="70"/>
      <c r="D10" s="70"/>
      <c r="E10" s="71"/>
      <c r="F10" s="71"/>
      <c r="G10" s="71">
        <f t="shared" si="0"/>
        <v>0</v>
      </c>
      <c r="H10" s="71"/>
      <c r="I10" s="41">
        <v>5</v>
      </c>
      <c r="J10" s="78" t="s">
        <v>102</v>
      </c>
      <c r="K10" s="76"/>
      <c r="L10" s="76"/>
      <c r="M10" s="75"/>
      <c r="N10" s="76"/>
      <c r="O10" s="79">
        <v>374.5</v>
      </c>
      <c r="P10" s="79"/>
    </row>
    <row r="11" spans="1:16" x14ac:dyDescent="0.25">
      <c r="A11" s="40"/>
      <c r="B11" s="70"/>
      <c r="C11" s="70"/>
      <c r="D11" s="70"/>
      <c r="E11" s="71"/>
      <c r="F11" s="71"/>
      <c r="G11" s="71">
        <f t="shared" si="0"/>
        <v>0</v>
      </c>
      <c r="H11" s="71"/>
      <c r="I11" s="41">
        <v>6</v>
      </c>
      <c r="J11" s="103" t="s">
        <v>103</v>
      </c>
      <c r="K11" s="103"/>
      <c r="L11" s="103"/>
      <c r="M11" s="75"/>
      <c r="N11" s="76"/>
      <c r="O11" s="79">
        <v>129.80000000000001</v>
      </c>
      <c r="P11" s="79"/>
    </row>
    <row r="12" spans="1:16" x14ac:dyDescent="0.25">
      <c r="A12" s="40"/>
      <c r="B12" s="70"/>
      <c r="C12" s="70"/>
      <c r="D12" s="70"/>
      <c r="E12" s="71"/>
      <c r="F12" s="71"/>
      <c r="G12" s="71">
        <f t="shared" si="0"/>
        <v>0</v>
      </c>
      <c r="H12" s="71"/>
      <c r="I12" s="41">
        <v>7</v>
      </c>
      <c r="J12" s="78" t="s">
        <v>104</v>
      </c>
      <c r="K12" s="76"/>
      <c r="L12" s="76"/>
      <c r="M12" s="75"/>
      <c r="N12" s="76"/>
      <c r="O12" s="79">
        <v>299.72000000000003</v>
      </c>
      <c r="P12" s="79"/>
    </row>
    <row r="13" spans="1:16" x14ac:dyDescent="0.25">
      <c r="A13" s="40"/>
      <c r="B13" s="70"/>
      <c r="C13" s="70"/>
      <c r="D13" s="70"/>
      <c r="E13" s="71"/>
      <c r="F13" s="71"/>
      <c r="G13" s="71">
        <f t="shared" si="0"/>
        <v>0</v>
      </c>
      <c r="H13" s="71"/>
      <c r="I13" s="41">
        <v>8</v>
      </c>
      <c r="J13" s="78" t="s">
        <v>105</v>
      </c>
      <c r="K13" s="76"/>
      <c r="L13" s="76"/>
      <c r="M13" s="75"/>
      <c r="N13" s="76"/>
      <c r="O13" s="79">
        <v>100.03</v>
      </c>
      <c r="P13" s="79"/>
    </row>
    <row r="14" spans="1:16" x14ac:dyDescent="0.25">
      <c r="A14" s="40"/>
      <c r="B14" s="70"/>
      <c r="C14" s="70"/>
      <c r="D14" s="70"/>
      <c r="E14" s="71"/>
      <c r="F14" s="71"/>
      <c r="G14" s="71">
        <f t="shared" si="0"/>
        <v>0</v>
      </c>
      <c r="H14" s="71"/>
      <c r="I14" s="41">
        <v>9</v>
      </c>
      <c r="J14" s="78" t="s">
        <v>106</v>
      </c>
      <c r="K14" s="76"/>
      <c r="L14" s="76"/>
      <c r="M14" s="75"/>
      <c r="N14" s="76"/>
      <c r="O14" s="79">
        <v>210</v>
      </c>
      <c r="P14" s="79"/>
    </row>
    <row r="15" spans="1:16" x14ac:dyDescent="0.25">
      <c r="A15" s="40"/>
      <c r="B15" s="70"/>
      <c r="C15" s="70"/>
      <c r="D15" s="70"/>
      <c r="E15" s="71"/>
      <c r="F15" s="71"/>
      <c r="G15" s="71">
        <f t="shared" si="0"/>
        <v>0</v>
      </c>
      <c r="H15" s="71"/>
      <c r="I15" s="41">
        <v>10</v>
      </c>
      <c r="J15" s="72" t="s">
        <v>107</v>
      </c>
      <c r="K15" s="73"/>
      <c r="L15" s="74"/>
      <c r="M15" s="75"/>
      <c r="N15" s="76"/>
      <c r="O15" s="79">
        <v>60</v>
      </c>
      <c r="P15" s="79"/>
    </row>
    <row r="16" spans="1:16" x14ac:dyDescent="0.25">
      <c r="A16" s="40"/>
      <c r="B16" s="70"/>
      <c r="C16" s="70"/>
      <c r="D16" s="70"/>
      <c r="E16" s="71"/>
      <c r="F16" s="71"/>
      <c r="G16" s="71">
        <f t="shared" si="0"/>
        <v>0</v>
      </c>
      <c r="H16" s="71"/>
      <c r="I16" s="44">
        <v>11</v>
      </c>
      <c r="J16" s="100" t="s">
        <v>108</v>
      </c>
      <c r="K16" s="101"/>
      <c r="L16" s="102"/>
      <c r="M16" s="80"/>
      <c r="N16" s="74"/>
      <c r="O16" s="79">
        <v>236</v>
      </c>
      <c r="P16" s="79"/>
    </row>
    <row r="17" spans="1:16" x14ac:dyDescent="0.25">
      <c r="A17" s="40"/>
      <c r="B17" s="70"/>
      <c r="C17" s="70"/>
      <c r="D17" s="70"/>
      <c r="E17" s="71"/>
      <c r="F17" s="71"/>
      <c r="G17" s="71">
        <f>E17</f>
        <v>0</v>
      </c>
      <c r="H17" s="71"/>
      <c r="I17" s="44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2095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3410.1400000000008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9"/>
      <c r="B29" s="92"/>
      <c r="C29" s="92"/>
      <c r="D29" s="92"/>
      <c r="E29" s="93"/>
      <c r="F29" s="93"/>
      <c r="G29" s="93"/>
      <c r="H29" s="93"/>
      <c r="I29" s="39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9"/>
      <c r="B30" s="92"/>
      <c r="C30" s="92"/>
      <c r="D30" s="92"/>
      <c r="E30" s="93"/>
      <c r="F30" s="93"/>
      <c r="G30" s="93"/>
      <c r="H30" s="93"/>
      <c r="I30" s="39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9"/>
      <c r="B31" s="92"/>
      <c r="C31" s="92"/>
      <c r="D31" s="92"/>
      <c r="E31" s="93"/>
      <c r="F31" s="93"/>
      <c r="G31" s="93"/>
      <c r="H31" s="93"/>
      <c r="I31" s="39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9"/>
      <c r="B32" s="92"/>
      <c r="C32" s="92"/>
      <c r="D32" s="92"/>
      <c r="E32" s="93"/>
      <c r="F32" s="93"/>
      <c r="G32" s="93"/>
      <c r="H32" s="93"/>
      <c r="I32" s="39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9"/>
      <c r="B33" s="92"/>
      <c r="C33" s="92"/>
      <c r="D33" s="92"/>
      <c r="E33" s="93"/>
      <c r="F33" s="93"/>
      <c r="G33" s="93"/>
      <c r="H33" s="93"/>
      <c r="I33" s="39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9"/>
      <c r="B34" s="92"/>
      <c r="C34" s="92"/>
      <c r="D34" s="92"/>
      <c r="E34" s="93"/>
      <c r="F34" s="93"/>
      <c r="G34" s="93"/>
      <c r="H34" s="93"/>
      <c r="I34" s="39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9"/>
      <c r="B35" s="92"/>
      <c r="C35" s="92"/>
      <c r="D35" s="92"/>
      <c r="E35" s="93"/>
      <c r="F35" s="93"/>
      <c r="G35" s="93"/>
      <c r="H35" s="93"/>
      <c r="I35" s="39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9"/>
      <c r="B36" s="92"/>
      <c r="C36" s="92"/>
      <c r="D36" s="92"/>
      <c r="E36" s="93"/>
      <c r="F36" s="93"/>
      <c r="G36" s="93"/>
      <c r="H36" s="93"/>
      <c r="I36" s="39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9"/>
      <c r="B37" s="92"/>
      <c r="C37" s="92"/>
      <c r="D37" s="92"/>
      <c r="E37" s="93"/>
      <c r="F37" s="93"/>
      <c r="G37" s="93"/>
      <c r="H37" s="93"/>
      <c r="I37" s="39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9"/>
      <c r="B38" s="92"/>
      <c r="C38" s="92"/>
      <c r="D38" s="92"/>
      <c r="E38" s="93"/>
      <c r="F38" s="93"/>
      <c r="G38" s="93"/>
      <c r="H38" s="93"/>
      <c r="I38" s="39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9"/>
      <c r="B39" s="92"/>
      <c r="C39" s="92"/>
      <c r="D39" s="92"/>
      <c r="E39" s="93"/>
      <c r="F39" s="93"/>
      <c r="G39" s="93"/>
      <c r="H39" s="93"/>
      <c r="I39" s="39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9"/>
      <c r="B40" s="92"/>
      <c r="C40" s="92"/>
      <c r="D40" s="92"/>
      <c r="E40" s="93"/>
      <c r="F40" s="93"/>
      <c r="G40" s="93"/>
      <c r="H40" s="93"/>
      <c r="I40" s="39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9"/>
      <c r="B41" s="90"/>
      <c r="C41" s="90"/>
      <c r="D41" s="90"/>
      <c r="E41" s="91"/>
      <c r="F41" s="91"/>
      <c r="G41" s="91"/>
      <c r="H41" s="91"/>
      <c r="I41" s="39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zoomScaleNormal="100" workbookViewId="0">
      <selection activeCell="B8" sqref="B8:D8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</v>
      </c>
      <c r="C6" s="70"/>
      <c r="D6" s="70"/>
      <c r="E6" s="71">
        <v>1270</v>
      </c>
      <c r="F6" s="71"/>
      <c r="G6" s="71">
        <f>E6</f>
        <v>1270</v>
      </c>
      <c r="H6" s="71"/>
      <c r="I6" s="36">
        <v>1</v>
      </c>
      <c r="J6" s="72" t="s">
        <v>109</v>
      </c>
      <c r="K6" s="73"/>
      <c r="L6" s="74"/>
      <c r="M6" s="75"/>
      <c r="N6" s="76"/>
      <c r="O6" s="79">
        <v>110</v>
      </c>
      <c r="P6" s="79"/>
    </row>
    <row r="7" spans="1:16" x14ac:dyDescent="0.25">
      <c r="A7" s="35">
        <v>2</v>
      </c>
      <c r="B7" s="70" t="s">
        <v>19</v>
      </c>
      <c r="C7" s="70"/>
      <c r="D7" s="70"/>
      <c r="E7" s="71">
        <v>1440</v>
      </c>
      <c r="F7" s="71"/>
      <c r="G7" s="71">
        <f t="shared" ref="G7:G16" si="0">E7</f>
        <v>1440</v>
      </c>
      <c r="H7" s="71"/>
      <c r="I7" s="36"/>
      <c r="J7" s="78"/>
      <c r="K7" s="76"/>
      <c r="L7" s="76"/>
      <c r="M7" s="75"/>
      <c r="N7" s="76"/>
      <c r="O7" s="79">
        <f t="shared" ref="O7:O15" si="1">M7</f>
        <v>0</v>
      </c>
      <c r="P7" s="79"/>
    </row>
    <row r="8" spans="1:16" ht="28.5" customHeight="1" x14ac:dyDescent="0.25">
      <c r="A8" s="35"/>
      <c r="B8" s="70"/>
      <c r="C8" s="70"/>
      <c r="D8" s="70"/>
      <c r="E8" s="71"/>
      <c r="F8" s="71"/>
      <c r="G8" s="71">
        <f t="shared" si="0"/>
        <v>0</v>
      </c>
      <c r="H8" s="71"/>
      <c r="I8" s="36"/>
      <c r="J8" s="78"/>
      <c r="K8" s="76"/>
      <c r="L8" s="76"/>
      <c r="M8" s="75"/>
      <c r="N8" s="76"/>
      <c r="O8" s="79">
        <f t="shared" si="1"/>
        <v>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0"/>
        <v>0</v>
      </c>
      <c r="H9" s="71"/>
      <c r="I9" s="36"/>
      <c r="J9" s="78"/>
      <c r="K9" s="76"/>
      <c r="L9" s="76"/>
      <c r="M9" s="75"/>
      <c r="N9" s="76"/>
      <c r="O9" s="79">
        <f t="shared" si="1"/>
        <v>0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0"/>
        <v>0</v>
      </c>
      <c r="H10" s="71"/>
      <c r="I10" s="36"/>
      <c r="J10" s="78"/>
      <c r="K10" s="76"/>
      <c r="L10" s="76"/>
      <c r="M10" s="75"/>
      <c r="N10" s="76"/>
      <c r="O10" s="79">
        <f t="shared" si="1"/>
        <v>0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0"/>
        <v>0</v>
      </c>
      <c r="H11" s="71"/>
      <c r="I11" s="36"/>
      <c r="J11" s="78"/>
      <c r="K11" s="76"/>
      <c r="L11" s="76"/>
      <c r="M11" s="75"/>
      <c r="N11" s="76"/>
      <c r="O11" s="79">
        <f t="shared" si="1"/>
        <v>0</v>
      </c>
      <c r="P11" s="79"/>
    </row>
    <row r="12" spans="1:16" x14ac:dyDescent="0.25">
      <c r="A12" s="35"/>
      <c r="B12" s="70"/>
      <c r="C12" s="70"/>
      <c r="D12" s="70"/>
      <c r="E12" s="71"/>
      <c r="F12" s="71"/>
      <c r="G12" s="71">
        <f t="shared" si="0"/>
        <v>0</v>
      </c>
      <c r="H12" s="71"/>
      <c r="I12" s="36"/>
      <c r="J12" s="78"/>
      <c r="K12" s="76"/>
      <c r="L12" s="76"/>
      <c r="M12" s="75"/>
      <c r="N12" s="76"/>
      <c r="O12" s="79">
        <f t="shared" si="1"/>
        <v>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0"/>
        <v>0</v>
      </c>
      <c r="H13" s="71"/>
      <c r="I13" s="36"/>
      <c r="J13" s="78"/>
      <c r="K13" s="76"/>
      <c r="L13" s="76"/>
      <c r="M13" s="75"/>
      <c r="N13" s="76"/>
      <c r="O13" s="79">
        <f t="shared" si="1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0"/>
        <v>0</v>
      </c>
      <c r="H14" s="71"/>
      <c r="I14" s="36"/>
      <c r="J14" s="78"/>
      <c r="K14" s="76"/>
      <c r="L14" s="76"/>
      <c r="M14" s="75"/>
      <c r="N14" s="76"/>
      <c r="O14" s="79">
        <f t="shared" si="1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0"/>
        <v>0</v>
      </c>
      <c r="H15" s="71"/>
      <c r="I15" s="36"/>
      <c r="J15" s="72"/>
      <c r="K15" s="73"/>
      <c r="L15" s="74"/>
      <c r="M15" s="75"/>
      <c r="N15" s="76"/>
      <c r="O15" s="79">
        <f t="shared" si="1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2710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110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zoomScaleNormal="100" workbookViewId="0">
      <selection activeCell="I13" sqref="I13:I15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98</v>
      </c>
      <c r="C6" s="70"/>
      <c r="D6" s="70"/>
      <c r="E6" s="71">
        <v>92</v>
      </c>
      <c r="F6" s="71"/>
      <c r="G6" s="71">
        <f>E6</f>
        <v>92</v>
      </c>
      <c r="H6" s="71"/>
      <c r="I6" s="36">
        <v>1</v>
      </c>
      <c r="J6" s="80" t="s">
        <v>91</v>
      </c>
      <c r="K6" s="73"/>
      <c r="L6" s="74"/>
      <c r="M6" s="75">
        <v>381.14</v>
      </c>
      <c r="N6" s="76"/>
      <c r="O6" s="79">
        <f t="shared" ref="O6:O15" si="0">M6</f>
        <v>381.14</v>
      </c>
      <c r="P6" s="79"/>
    </row>
    <row r="7" spans="1:16" ht="32.25" customHeight="1" x14ac:dyDescent="0.25">
      <c r="A7" s="35">
        <v>2</v>
      </c>
      <c r="B7" s="70" t="s">
        <v>19</v>
      </c>
      <c r="C7" s="70"/>
      <c r="D7" s="70"/>
      <c r="E7" s="71">
        <v>1439</v>
      </c>
      <c r="F7" s="71"/>
      <c r="G7" s="71">
        <f t="shared" ref="G7:G16" si="1">E7</f>
        <v>1439</v>
      </c>
      <c r="H7" s="71"/>
      <c r="I7" s="36">
        <v>2</v>
      </c>
      <c r="J7" s="78" t="s">
        <v>92</v>
      </c>
      <c r="K7" s="76"/>
      <c r="L7" s="76"/>
      <c r="M7" s="75">
        <v>373</v>
      </c>
      <c r="N7" s="76"/>
      <c r="O7" s="79">
        <f t="shared" si="0"/>
        <v>373</v>
      </c>
      <c r="P7" s="79"/>
    </row>
    <row r="8" spans="1:16" ht="46.5" customHeight="1" x14ac:dyDescent="0.25">
      <c r="A8" s="35"/>
      <c r="B8" s="70"/>
      <c r="C8" s="70"/>
      <c r="D8" s="70"/>
      <c r="E8" s="71"/>
      <c r="F8" s="71"/>
      <c r="G8" s="71">
        <f t="shared" si="1"/>
        <v>0</v>
      </c>
      <c r="H8" s="71"/>
      <c r="I8" s="36">
        <v>3</v>
      </c>
      <c r="J8" s="78" t="s">
        <v>93</v>
      </c>
      <c r="K8" s="76"/>
      <c r="L8" s="76"/>
      <c r="M8" s="75">
        <v>100</v>
      </c>
      <c r="N8" s="76"/>
      <c r="O8" s="79">
        <f t="shared" si="0"/>
        <v>100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1"/>
        <v>0</v>
      </c>
      <c r="H9" s="71"/>
      <c r="I9" s="36">
        <v>4</v>
      </c>
      <c r="J9" s="78" t="s">
        <v>94</v>
      </c>
      <c r="K9" s="76"/>
      <c r="L9" s="76"/>
      <c r="M9" s="75">
        <v>290.27999999999997</v>
      </c>
      <c r="N9" s="76"/>
      <c r="O9" s="79">
        <f t="shared" si="0"/>
        <v>290.27999999999997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1"/>
        <v>0</v>
      </c>
      <c r="H10" s="71"/>
      <c r="I10" s="36">
        <v>5</v>
      </c>
      <c r="J10" s="78" t="s">
        <v>95</v>
      </c>
      <c r="K10" s="76"/>
      <c r="L10" s="76"/>
      <c r="M10" s="75">
        <v>215.46</v>
      </c>
      <c r="N10" s="76"/>
      <c r="O10" s="79">
        <f t="shared" si="0"/>
        <v>215.46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1"/>
        <v>0</v>
      </c>
      <c r="H11" s="71"/>
      <c r="I11" s="36">
        <v>6</v>
      </c>
      <c r="J11" s="78" t="s">
        <v>96</v>
      </c>
      <c r="K11" s="76"/>
      <c r="L11" s="76"/>
      <c r="M11" s="75">
        <v>87.32</v>
      </c>
      <c r="N11" s="76"/>
      <c r="O11" s="79">
        <f t="shared" si="0"/>
        <v>87.32</v>
      </c>
      <c r="P11" s="79"/>
    </row>
    <row r="12" spans="1:16" ht="30" customHeight="1" x14ac:dyDescent="0.25">
      <c r="A12" s="35"/>
      <c r="B12" s="70"/>
      <c r="C12" s="70"/>
      <c r="D12" s="70"/>
      <c r="E12" s="71"/>
      <c r="F12" s="71"/>
      <c r="G12" s="71">
        <f t="shared" si="1"/>
        <v>0</v>
      </c>
      <c r="H12" s="71"/>
      <c r="I12" s="36">
        <v>7</v>
      </c>
      <c r="J12" s="78" t="s">
        <v>97</v>
      </c>
      <c r="K12" s="76"/>
      <c r="L12" s="76"/>
      <c r="M12" s="75">
        <v>90</v>
      </c>
      <c r="N12" s="76"/>
      <c r="O12" s="79">
        <f t="shared" si="0"/>
        <v>90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1"/>
        <v>0</v>
      </c>
      <c r="H13" s="71"/>
      <c r="I13" s="36"/>
      <c r="J13" s="78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1"/>
        <v>0</v>
      </c>
      <c r="H14" s="71"/>
      <c r="I14" s="36"/>
      <c r="J14" s="78"/>
      <c r="K14" s="76"/>
      <c r="L14" s="76"/>
      <c r="M14" s="75"/>
      <c r="N14" s="76"/>
      <c r="O14" s="79">
        <f t="shared" si="0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1"/>
        <v>0</v>
      </c>
      <c r="H15" s="71"/>
      <c r="I15" s="36"/>
      <c r="J15" s="72"/>
      <c r="K15" s="73"/>
      <c r="L15" s="74"/>
      <c r="M15" s="75"/>
      <c r="N15" s="76"/>
      <c r="O15" s="79">
        <f t="shared" si="0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1531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1537.2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M13" sqref="M13:N13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62">
        <v>1</v>
      </c>
      <c r="B6" s="70" t="s">
        <v>9</v>
      </c>
      <c r="C6" s="70"/>
      <c r="D6" s="70"/>
      <c r="E6" s="71">
        <v>475</v>
      </c>
      <c r="F6" s="71"/>
      <c r="G6" s="71">
        <v>475</v>
      </c>
      <c r="H6" s="71"/>
      <c r="I6" s="63">
        <v>1</v>
      </c>
      <c r="J6" s="72" t="s">
        <v>180</v>
      </c>
      <c r="K6" s="73"/>
      <c r="L6" s="74"/>
      <c r="M6" s="75">
        <v>301</v>
      </c>
      <c r="N6" s="76"/>
      <c r="O6" s="75">
        <f>M6</f>
        <v>301</v>
      </c>
      <c r="P6" s="76"/>
    </row>
    <row r="7" spans="1:16" x14ac:dyDescent="0.25">
      <c r="A7" s="62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63">
        <v>2</v>
      </c>
      <c r="J7" s="78" t="s">
        <v>181</v>
      </c>
      <c r="K7" s="76"/>
      <c r="L7" s="76"/>
      <c r="M7" s="75">
        <v>465.03</v>
      </c>
      <c r="N7" s="76"/>
      <c r="O7" s="75">
        <f t="shared" ref="O7:O17" si="0">M7</f>
        <v>465.03</v>
      </c>
      <c r="P7" s="76"/>
    </row>
    <row r="8" spans="1:16" x14ac:dyDescent="0.25">
      <c r="A8" s="62">
        <v>3</v>
      </c>
      <c r="B8" s="70" t="s">
        <v>147</v>
      </c>
      <c r="C8" s="70"/>
      <c r="D8" s="70"/>
      <c r="E8" s="71"/>
      <c r="F8" s="71"/>
      <c r="G8" s="71">
        <f t="shared" ref="G8:G16" si="1">E8</f>
        <v>0</v>
      </c>
      <c r="H8" s="71"/>
      <c r="I8" s="63">
        <v>3</v>
      </c>
      <c r="J8" s="78" t="s">
        <v>157</v>
      </c>
      <c r="K8" s="76"/>
      <c r="L8" s="76"/>
      <c r="M8" s="75">
        <v>515.5</v>
      </c>
      <c r="N8" s="76"/>
      <c r="O8" s="75">
        <f t="shared" si="0"/>
        <v>515.5</v>
      </c>
      <c r="P8" s="76"/>
    </row>
    <row r="9" spans="1:16" x14ac:dyDescent="0.25">
      <c r="A9" s="62"/>
      <c r="B9" s="70"/>
      <c r="C9" s="70"/>
      <c r="D9" s="70"/>
      <c r="E9" s="71"/>
      <c r="F9" s="71"/>
      <c r="G9" s="71">
        <f t="shared" si="1"/>
        <v>0</v>
      </c>
      <c r="H9" s="71"/>
      <c r="I9" s="63">
        <v>4</v>
      </c>
      <c r="J9" s="78" t="s">
        <v>182</v>
      </c>
      <c r="K9" s="76"/>
      <c r="L9" s="76"/>
      <c r="M9" s="75">
        <v>100</v>
      </c>
      <c r="N9" s="76"/>
      <c r="O9" s="75">
        <f t="shared" si="0"/>
        <v>100</v>
      </c>
      <c r="P9" s="76"/>
    </row>
    <row r="10" spans="1:16" ht="15" customHeight="1" x14ac:dyDescent="0.25">
      <c r="A10" s="62"/>
      <c r="B10" s="70"/>
      <c r="C10" s="70"/>
      <c r="D10" s="70"/>
      <c r="E10" s="71"/>
      <c r="F10" s="71"/>
      <c r="G10" s="71">
        <f t="shared" si="1"/>
        <v>0</v>
      </c>
      <c r="H10" s="71"/>
      <c r="I10" s="63">
        <v>5</v>
      </c>
      <c r="J10" s="78" t="s">
        <v>149</v>
      </c>
      <c r="K10" s="76"/>
      <c r="L10" s="76"/>
      <c r="M10" s="75">
        <v>118</v>
      </c>
      <c r="N10" s="76"/>
      <c r="O10" s="75">
        <f t="shared" si="0"/>
        <v>118</v>
      </c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1"/>
        <v>0</v>
      </c>
      <c r="H11" s="71"/>
      <c r="I11" s="63">
        <v>6</v>
      </c>
      <c r="J11" s="78" t="s">
        <v>183</v>
      </c>
      <c r="K11" s="76"/>
      <c r="L11" s="76"/>
      <c r="M11" s="75">
        <v>70</v>
      </c>
      <c r="N11" s="76"/>
      <c r="O11" s="75">
        <f t="shared" si="0"/>
        <v>70</v>
      </c>
      <c r="P11" s="76"/>
    </row>
    <row r="12" spans="1:16" ht="29.25" customHeight="1" x14ac:dyDescent="0.25">
      <c r="A12" s="62"/>
      <c r="B12" s="70"/>
      <c r="C12" s="70"/>
      <c r="D12" s="70"/>
      <c r="E12" s="71"/>
      <c r="F12" s="71"/>
      <c r="G12" s="71">
        <f t="shared" si="1"/>
        <v>0</v>
      </c>
      <c r="H12" s="71"/>
      <c r="I12" s="63">
        <v>7</v>
      </c>
      <c r="J12" s="78" t="s">
        <v>184</v>
      </c>
      <c r="K12" s="76"/>
      <c r="L12" s="76"/>
      <c r="M12" s="75">
        <v>400</v>
      </c>
      <c r="N12" s="76"/>
      <c r="O12" s="75">
        <f t="shared" si="0"/>
        <v>400</v>
      </c>
      <c r="P12" s="76"/>
    </row>
    <row r="13" spans="1:16" x14ac:dyDescent="0.25">
      <c r="A13" s="62"/>
      <c r="B13" s="70"/>
      <c r="C13" s="70"/>
      <c r="D13" s="70"/>
      <c r="E13" s="71"/>
      <c r="F13" s="71"/>
      <c r="G13" s="71">
        <f t="shared" si="1"/>
        <v>0</v>
      </c>
      <c r="H13" s="71"/>
      <c r="I13" s="63">
        <v>8</v>
      </c>
      <c r="J13" s="78" t="s">
        <v>185</v>
      </c>
      <c r="K13" s="76"/>
      <c r="L13" s="76"/>
      <c r="M13" s="75">
        <v>944</v>
      </c>
      <c r="N13" s="76"/>
      <c r="O13" s="75">
        <f t="shared" si="0"/>
        <v>944</v>
      </c>
      <c r="P13" s="76"/>
    </row>
    <row r="14" spans="1:16" ht="44.25" customHeight="1" x14ac:dyDescent="0.25">
      <c r="A14" s="62"/>
      <c r="B14" s="70"/>
      <c r="C14" s="70"/>
      <c r="D14" s="70"/>
      <c r="E14" s="71"/>
      <c r="F14" s="71"/>
      <c r="G14" s="71">
        <f t="shared" si="1"/>
        <v>0</v>
      </c>
      <c r="H14" s="71"/>
      <c r="I14" s="63">
        <v>9</v>
      </c>
      <c r="J14" s="78" t="s">
        <v>186</v>
      </c>
      <c r="K14" s="76"/>
      <c r="L14" s="76"/>
      <c r="M14" s="75">
        <v>929.84</v>
      </c>
      <c r="N14" s="76"/>
      <c r="O14" s="75">
        <f t="shared" si="0"/>
        <v>929.84</v>
      </c>
      <c r="P14" s="76"/>
    </row>
    <row r="15" spans="1:16" x14ac:dyDescent="0.25">
      <c r="A15" s="62"/>
      <c r="B15" s="70"/>
      <c r="C15" s="70"/>
      <c r="D15" s="70"/>
      <c r="E15" s="71"/>
      <c r="F15" s="71"/>
      <c r="G15" s="71">
        <f t="shared" si="1"/>
        <v>0</v>
      </c>
      <c r="H15" s="71"/>
      <c r="I15" s="63">
        <v>10</v>
      </c>
      <c r="J15" s="72"/>
      <c r="K15" s="73"/>
      <c r="L15" s="74"/>
      <c r="M15" s="75"/>
      <c r="N15" s="76"/>
      <c r="O15" s="75">
        <f t="shared" si="0"/>
        <v>0</v>
      </c>
      <c r="P15" s="76"/>
    </row>
    <row r="16" spans="1:16" x14ac:dyDescent="0.25">
      <c r="A16" s="62"/>
      <c r="B16" s="70"/>
      <c r="C16" s="70"/>
      <c r="D16" s="70"/>
      <c r="E16" s="71"/>
      <c r="F16" s="71"/>
      <c r="G16" s="71">
        <f t="shared" si="1"/>
        <v>0</v>
      </c>
      <c r="H16" s="71"/>
      <c r="I16" s="63">
        <v>11</v>
      </c>
      <c r="J16" s="80"/>
      <c r="K16" s="73"/>
      <c r="L16" s="74"/>
      <c r="M16" s="80"/>
      <c r="N16" s="74"/>
      <c r="O16" s="75">
        <f t="shared" si="0"/>
        <v>0</v>
      </c>
      <c r="P16" s="76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/>
      <c r="K17" s="73"/>
      <c r="L17" s="74"/>
      <c r="M17" s="80"/>
      <c r="N17" s="74"/>
      <c r="O17" s="75">
        <f t="shared" si="0"/>
        <v>0</v>
      </c>
      <c r="P17" s="76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2095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3843.37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zoomScaleNormal="100" workbookViewId="0">
      <selection activeCell="I7" sqref="I7:I15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36">
        <v>1</v>
      </c>
      <c r="J6" s="80" t="s">
        <v>90</v>
      </c>
      <c r="K6" s="73"/>
      <c r="L6" s="74"/>
      <c r="M6" s="75">
        <v>190</v>
      </c>
      <c r="N6" s="76"/>
      <c r="O6" s="79">
        <f t="shared" ref="O6:O15" si="0">M6</f>
        <v>190</v>
      </c>
      <c r="P6" s="79"/>
    </row>
    <row r="7" spans="1:16" x14ac:dyDescent="0.25">
      <c r="A7" s="35">
        <v>2</v>
      </c>
      <c r="B7" s="70" t="s">
        <v>19</v>
      </c>
      <c r="C7" s="70"/>
      <c r="D7" s="70"/>
      <c r="E7" s="71"/>
      <c r="F7" s="71"/>
      <c r="G7" s="71">
        <f t="shared" ref="G7:G16" si="1">E7</f>
        <v>0</v>
      </c>
      <c r="H7" s="71"/>
      <c r="I7" s="36"/>
      <c r="J7" s="78"/>
      <c r="K7" s="76"/>
      <c r="L7" s="76"/>
      <c r="M7" s="75"/>
      <c r="N7" s="76"/>
      <c r="O7" s="79">
        <f t="shared" si="0"/>
        <v>0</v>
      </c>
      <c r="P7" s="79"/>
    </row>
    <row r="8" spans="1:16" ht="46.5" customHeight="1" x14ac:dyDescent="0.25">
      <c r="A8" s="35"/>
      <c r="B8" s="70"/>
      <c r="C8" s="70"/>
      <c r="D8" s="70"/>
      <c r="E8" s="71"/>
      <c r="F8" s="71"/>
      <c r="G8" s="71">
        <f t="shared" si="1"/>
        <v>0</v>
      </c>
      <c r="H8" s="71"/>
      <c r="I8" s="36"/>
      <c r="J8" s="78"/>
      <c r="K8" s="76"/>
      <c r="L8" s="76"/>
      <c r="M8" s="75"/>
      <c r="N8" s="76"/>
      <c r="O8" s="79">
        <f t="shared" si="0"/>
        <v>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1"/>
        <v>0</v>
      </c>
      <c r="H9" s="71"/>
      <c r="I9" s="36"/>
      <c r="J9" s="78"/>
      <c r="K9" s="76"/>
      <c r="L9" s="76"/>
      <c r="M9" s="75"/>
      <c r="N9" s="76"/>
      <c r="O9" s="79">
        <f t="shared" si="0"/>
        <v>0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1"/>
        <v>0</v>
      </c>
      <c r="H10" s="71"/>
      <c r="I10" s="36"/>
      <c r="J10" s="78"/>
      <c r="K10" s="76"/>
      <c r="L10" s="76"/>
      <c r="M10" s="75"/>
      <c r="N10" s="76"/>
      <c r="O10" s="79">
        <f t="shared" si="0"/>
        <v>0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1"/>
        <v>0</v>
      </c>
      <c r="H11" s="71"/>
      <c r="I11" s="36"/>
      <c r="J11" s="78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5"/>
      <c r="B12" s="70"/>
      <c r="C12" s="70"/>
      <c r="D12" s="70"/>
      <c r="E12" s="71"/>
      <c r="F12" s="71"/>
      <c r="G12" s="71">
        <f t="shared" si="1"/>
        <v>0</v>
      </c>
      <c r="H12" s="71"/>
      <c r="I12" s="36"/>
      <c r="J12" s="78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1"/>
        <v>0</v>
      </c>
      <c r="H13" s="71"/>
      <c r="I13" s="36"/>
      <c r="J13" s="78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1"/>
        <v>0</v>
      </c>
      <c r="H14" s="71"/>
      <c r="I14" s="36"/>
      <c r="J14" s="78"/>
      <c r="K14" s="76"/>
      <c r="L14" s="76"/>
      <c r="M14" s="75"/>
      <c r="N14" s="76"/>
      <c r="O14" s="79">
        <f t="shared" si="0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1"/>
        <v>0</v>
      </c>
      <c r="H15" s="71"/>
      <c r="I15" s="36"/>
      <c r="J15" s="72"/>
      <c r="K15" s="73"/>
      <c r="L15" s="74"/>
      <c r="M15" s="75"/>
      <c r="N15" s="76"/>
      <c r="O15" s="79">
        <f t="shared" si="0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190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5" zoomScaleNormal="100" workbookViewId="0">
      <selection activeCell="I6" sqref="I6:I15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89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36"/>
      <c r="J6" s="80"/>
      <c r="K6" s="73"/>
      <c r="L6" s="74"/>
      <c r="M6" s="75"/>
      <c r="N6" s="76"/>
      <c r="O6" s="79">
        <f t="shared" ref="O6:O15" si="0">M6</f>
        <v>0</v>
      </c>
      <c r="P6" s="79"/>
    </row>
    <row r="7" spans="1:16" x14ac:dyDescent="0.25">
      <c r="A7" s="35">
        <v>2</v>
      </c>
      <c r="B7" s="70" t="s">
        <v>19</v>
      </c>
      <c r="C7" s="70"/>
      <c r="D7" s="70"/>
      <c r="E7" s="71"/>
      <c r="F7" s="71"/>
      <c r="G7" s="71">
        <f t="shared" ref="G7:G16" si="1">E7</f>
        <v>0</v>
      </c>
      <c r="H7" s="71"/>
      <c r="I7" s="36"/>
      <c r="J7" s="78"/>
      <c r="K7" s="76"/>
      <c r="L7" s="76"/>
      <c r="M7" s="75"/>
      <c r="N7" s="76"/>
      <c r="O7" s="79">
        <f t="shared" si="0"/>
        <v>0</v>
      </c>
      <c r="P7" s="79"/>
    </row>
    <row r="8" spans="1:16" ht="46.5" customHeight="1" x14ac:dyDescent="0.25">
      <c r="A8" s="35"/>
      <c r="B8" s="70"/>
      <c r="C8" s="70"/>
      <c r="D8" s="70"/>
      <c r="E8" s="71"/>
      <c r="F8" s="71"/>
      <c r="G8" s="71">
        <f t="shared" si="1"/>
        <v>0</v>
      </c>
      <c r="H8" s="71"/>
      <c r="I8" s="36"/>
      <c r="J8" s="78"/>
      <c r="K8" s="76"/>
      <c r="L8" s="76"/>
      <c r="M8" s="75"/>
      <c r="N8" s="76"/>
      <c r="O8" s="79">
        <f t="shared" si="0"/>
        <v>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1"/>
        <v>0</v>
      </c>
      <c r="H9" s="71"/>
      <c r="I9" s="36"/>
      <c r="J9" s="78"/>
      <c r="K9" s="76"/>
      <c r="L9" s="76"/>
      <c r="M9" s="75"/>
      <c r="N9" s="76"/>
      <c r="O9" s="79">
        <f t="shared" si="0"/>
        <v>0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1"/>
        <v>0</v>
      </c>
      <c r="H10" s="71"/>
      <c r="I10" s="36"/>
      <c r="J10" s="78"/>
      <c r="K10" s="76"/>
      <c r="L10" s="76"/>
      <c r="M10" s="75"/>
      <c r="N10" s="76"/>
      <c r="O10" s="79">
        <f t="shared" si="0"/>
        <v>0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1"/>
        <v>0</v>
      </c>
      <c r="H11" s="71"/>
      <c r="I11" s="36"/>
      <c r="J11" s="78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5"/>
      <c r="B12" s="70"/>
      <c r="C12" s="70"/>
      <c r="D12" s="70"/>
      <c r="E12" s="71"/>
      <c r="F12" s="71"/>
      <c r="G12" s="71">
        <f t="shared" si="1"/>
        <v>0</v>
      </c>
      <c r="H12" s="71"/>
      <c r="I12" s="36"/>
      <c r="J12" s="78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1"/>
        <v>0</v>
      </c>
      <c r="H13" s="71"/>
      <c r="I13" s="36"/>
      <c r="J13" s="78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1"/>
        <v>0</v>
      </c>
      <c r="H14" s="71"/>
      <c r="I14" s="36"/>
      <c r="J14" s="78"/>
      <c r="K14" s="76"/>
      <c r="L14" s="76"/>
      <c r="M14" s="75"/>
      <c r="N14" s="76"/>
      <c r="O14" s="79">
        <f t="shared" si="0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1"/>
        <v>0</v>
      </c>
      <c r="H15" s="71"/>
      <c r="I15" s="36"/>
      <c r="J15" s="72"/>
      <c r="K15" s="73"/>
      <c r="L15" s="74"/>
      <c r="M15" s="75"/>
      <c r="N15" s="76"/>
      <c r="O15" s="79">
        <f t="shared" si="0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6" sqref="I6:I15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36"/>
      <c r="J6" s="80"/>
      <c r="K6" s="73"/>
      <c r="L6" s="74"/>
      <c r="M6" s="75"/>
      <c r="N6" s="76"/>
      <c r="O6" s="79">
        <f t="shared" ref="O6:O15" si="0">M6</f>
        <v>0</v>
      </c>
      <c r="P6" s="79"/>
    </row>
    <row r="7" spans="1:16" x14ac:dyDescent="0.25">
      <c r="A7" s="35">
        <v>2</v>
      </c>
      <c r="B7" s="70" t="s">
        <v>19</v>
      </c>
      <c r="C7" s="70"/>
      <c r="D7" s="70"/>
      <c r="E7" s="71"/>
      <c r="F7" s="71"/>
      <c r="G7" s="71">
        <f t="shared" ref="G7:G16" si="1">E7</f>
        <v>0</v>
      </c>
      <c r="H7" s="71"/>
      <c r="I7" s="36"/>
      <c r="J7" s="78"/>
      <c r="K7" s="76"/>
      <c r="L7" s="76"/>
      <c r="M7" s="75"/>
      <c r="N7" s="76"/>
      <c r="O7" s="79">
        <f t="shared" si="0"/>
        <v>0</v>
      </c>
      <c r="P7" s="79"/>
    </row>
    <row r="8" spans="1:16" ht="46.5" customHeight="1" x14ac:dyDescent="0.25">
      <c r="A8" s="35"/>
      <c r="B8" s="70"/>
      <c r="C8" s="70"/>
      <c r="D8" s="70"/>
      <c r="E8" s="71"/>
      <c r="F8" s="71"/>
      <c r="G8" s="71">
        <f t="shared" si="1"/>
        <v>0</v>
      </c>
      <c r="H8" s="71"/>
      <c r="I8" s="36"/>
      <c r="J8" s="78"/>
      <c r="K8" s="76"/>
      <c r="L8" s="76"/>
      <c r="M8" s="75"/>
      <c r="N8" s="76"/>
      <c r="O8" s="79">
        <f t="shared" si="0"/>
        <v>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1"/>
        <v>0</v>
      </c>
      <c r="H9" s="71"/>
      <c r="I9" s="36"/>
      <c r="J9" s="78"/>
      <c r="K9" s="76"/>
      <c r="L9" s="76"/>
      <c r="M9" s="75"/>
      <c r="N9" s="76"/>
      <c r="O9" s="79">
        <f t="shared" si="0"/>
        <v>0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1"/>
        <v>0</v>
      </c>
      <c r="H10" s="71"/>
      <c r="I10" s="36"/>
      <c r="J10" s="78"/>
      <c r="K10" s="76"/>
      <c r="L10" s="76"/>
      <c r="M10" s="75"/>
      <c r="N10" s="76"/>
      <c r="O10" s="79">
        <f t="shared" si="0"/>
        <v>0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1"/>
        <v>0</v>
      </c>
      <c r="H11" s="71"/>
      <c r="I11" s="36"/>
      <c r="J11" s="78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5"/>
      <c r="B12" s="70"/>
      <c r="C12" s="70"/>
      <c r="D12" s="70"/>
      <c r="E12" s="71"/>
      <c r="F12" s="71"/>
      <c r="G12" s="71">
        <f t="shared" si="1"/>
        <v>0</v>
      </c>
      <c r="H12" s="71"/>
      <c r="I12" s="36"/>
      <c r="J12" s="78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1"/>
        <v>0</v>
      </c>
      <c r="H13" s="71"/>
      <c r="I13" s="36"/>
      <c r="J13" s="78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1"/>
        <v>0</v>
      </c>
      <c r="H14" s="71"/>
      <c r="I14" s="36"/>
      <c r="J14" s="78"/>
      <c r="K14" s="76"/>
      <c r="L14" s="76"/>
      <c r="M14" s="75"/>
      <c r="N14" s="76"/>
      <c r="O14" s="79">
        <f t="shared" si="0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1"/>
        <v>0</v>
      </c>
      <c r="H15" s="71"/>
      <c r="I15" s="36"/>
      <c r="J15" s="72"/>
      <c r="K15" s="73"/>
      <c r="L15" s="74"/>
      <c r="M15" s="75"/>
      <c r="N15" s="76"/>
      <c r="O15" s="79">
        <f t="shared" si="0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6" sqref="I6:I15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88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3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3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35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36"/>
      <c r="J6" s="80"/>
      <c r="K6" s="73"/>
      <c r="L6" s="74"/>
      <c r="M6" s="75"/>
      <c r="N6" s="76"/>
      <c r="O6" s="79">
        <f t="shared" ref="O6:O15" si="0">M6</f>
        <v>0</v>
      </c>
      <c r="P6" s="79"/>
    </row>
    <row r="7" spans="1:16" x14ac:dyDescent="0.25">
      <c r="A7" s="35">
        <v>2</v>
      </c>
      <c r="B7" s="70" t="s">
        <v>19</v>
      </c>
      <c r="C7" s="70"/>
      <c r="D7" s="70"/>
      <c r="E7" s="71"/>
      <c r="F7" s="71"/>
      <c r="G7" s="71">
        <f t="shared" ref="G7:G16" si="1">E7</f>
        <v>0</v>
      </c>
      <c r="H7" s="71"/>
      <c r="I7" s="36"/>
      <c r="J7" s="78"/>
      <c r="K7" s="76"/>
      <c r="L7" s="76"/>
      <c r="M7" s="75"/>
      <c r="N7" s="76"/>
      <c r="O7" s="79">
        <f t="shared" si="0"/>
        <v>0</v>
      </c>
      <c r="P7" s="79"/>
    </row>
    <row r="8" spans="1:16" ht="46.5" customHeight="1" x14ac:dyDescent="0.25">
      <c r="A8" s="35"/>
      <c r="B8" s="70"/>
      <c r="C8" s="70"/>
      <c r="D8" s="70"/>
      <c r="E8" s="71"/>
      <c r="F8" s="71"/>
      <c r="G8" s="71">
        <f t="shared" si="1"/>
        <v>0</v>
      </c>
      <c r="H8" s="71"/>
      <c r="I8" s="36"/>
      <c r="J8" s="78"/>
      <c r="K8" s="76"/>
      <c r="L8" s="76"/>
      <c r="M8" s="75"/>
      <c r="N8" s="76"/>
      <c r="O8" s="79">
        <f t="shared" si="0"/>
        <v>0</v>
      </c>
      <c r="P8" s="79"/>
    </row>
    <row r="9" spans="1:16" ht="31.5" customHeight="1" x14ac:dyDescent="0.25">
      <c r="A9" s="35"/>
      <c r="B9" s="70"/>
      <c r="C9" s="70"/>
      <c r="D9" s="70"/>
      <c r="E9" s="71"/>
      <c r="F9" s="71"/>
      <c r="G9" s="71">
        <f t="shared" si="1"/>
        <v>0</v>
      </c>
      <c r="H9" s="71"/>
      <c r="I9" s="36"/>
      <c r="J9" s="78"/>
      <c r="K9" s="76"/>
      <c r="L9" s="76"/>
      <c r="M9" s="75"/>
      <c r="N9" s="76"/>
      <c r="O9" s="79">
        <f t="shared" si="0"/>
        <v>0</v>
      </c>
      <c r="P9" s="79"/>
    </row>
    <row r="10" spans="1:16" ht="30.75" customHeight="1" x14ac:dyDescent="0.25">
      <c r="A10" s="35"/>
      <c r="B10" s="70"/>
      <c r="C10" s="70"/>
      <c r="D10" s="70"/>
      <c r="E10" s="71"/>
      <c r="F10" s="71"/>
      <c r="G10" s="71">
        <f t="shared" si="1"/>
        <v>0</v>
      </c>
      <c r="H10" s="71"/>
      <c r="I10" s="36"/>
      <c r="J10" s="78"/>
      <c r="K10" s="76"/>
      <c r="L10" s="76"/>
      <c r="M10" s="75"/>
      <c r="N10" s="76"/>
      <c r="O10" s="79">
        <f t="shared" si="0"/>
        <v>0</v>
      </c>
      <c r="P10" s="79"/>
    </row>
    <row r="11" spans="1:16" ht="32.25" customHeight="1" x14ac:dyDescent="0.25">
      <c r="A11" s="35"/>
      <c r="B11" s="70"/>
      <c r="C11" s="70"/>
      <c r="D11" s="70"/>
      <c r="E11" s="71"/>
      <c r="F11" s="71"/>
      <c r="G11" s="71">
        <f t="shared" si="1"/>
        <v>0</v>
      </c>
      <c r="H11" s="71"/>
      <c r="I11" s="36"/>
      <c r="J11" s="78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5"/>
      <c r="B12" s="70"/>
      <c r="C12" s="70"/>
      <c r="D12" s="70"/>
      <c r="E12" s="71"/>
      <c r="F12" s="71"/>
      <c r="G12" s="71">
        <f t="shared" si="1"/>
        <v>0</v>
      </c>
      <c r="H12" s="71"/>
      <c r="I12" s="36"/>
      <c r="J12" s="78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5"/>
      <c r="B13" s="70"/>
      <c r="C13" s="70"/>
      <c r="D13" s="70"/>
      <c r="E13" s="71"/>
      <c r="F13" s="71"/>
      <c r="G13" s="71">
        <f t="shared" si="1"/>
        <v>0</v>
      </c>
      <c r="H13" s="71"/>
      <c r="I13" s="36"/>
      <c r="J13" s="78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5"/>
      <c r="B14" s="70"/>
      <c r="C14" s="70"/>
      <c r="D14" s="70"/>
      <c r="E14" s="71"/>
      <c r="F14" s="71"/>
      <c r="G14" s="71">
        <f t="shared" si="1"/>
        <v>0</v>
      </c>
      <c r="H14" s="71"/>
      <c r="I14" s="36"/>
      <c r="J14" s="78"/>
      <c r="K14" s="76"/>
      <c r="L14" s="76"/>
      <c r="M14" s="75"/>
      <c r="N14" s="76"/>
      <c r="O14" s="79">
        <f t="shared" si="0"/>
        <v>0</v>
      </c>
      <c r="P14" s="79"/>
    </row>
    <row r="15" spans="1:16" ht="34.5" customHeight="1" x14ac:dyDescent="0.25">
      <c r="A15" s="35"/>
      <c r="B15" s="70"/>
      <c r="C15" s="70"/>
      <c r="D15" s="70"/>
      <c r="E15" s="71"/>
      <c r="F15" s="71"/>
      <c r="G15" s="71">
        <f t="shared" si="1"/>
        <v>0</v>
      </c>
      <c r="H15" s="71"/>
      <c r="I15" s="36"/>
      <c r="J15" s="72"/>
      <c r="K15" s="73"/>
      <c r="L15" s="74"/>
      <c r="M15" s="75"/>
      <c r="N15" s="76"/>
      <c r="O15" s="79">
        <f t="shared" si="0"/>
        <v>0</v>
      </c>
      <c r="P15" s="79"/>
    </row>
    <row r="16" spans="1:16" x14ac:dyDescent="0.25">
      <c r="A16" s="35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3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8"/>
      <c r="B29" s="92"/>
      <c r="C29" s="92"/>
      <c r="D29" s="92"/>
      <c r="E29" s="93"/>
      <c r="F29" s="93"/>
      <c r="G29" s="93"/>
      <c r="H29" s="93"/>
      <c r="I29" s="38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8"/>
      <c r="B30" s="92"/>
      <c r="C30" s="92"/>
      <c r="D30" s="92"/>
      <c r="E30" s="93"/>
      <c r="F30" s="93"/>
      <c r="G30" s="93"/>
      <c r="H30" s="93"/>
      <c r="I30" s="38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8"/>
      <c r="B31" s="92"/>
      <c r="C31" s="92"/>
      <c r="D31" s="92"/>
      <c r="E31" s="93"/>
      <c r="F31" s="93"/>
      <c r="G31" s="93"/>
      <c r="H31" s="93"/>
      <c r="I31" s="38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8"/>
      <c r="B32" s="92"/>
      <c r="C32" s="92"/>
      <c r="D32" s="92"/>
      <c r="E32" s="93"/>
      <c r="F32" s="93"/>
      <c r="G32" s="93"/>
      <c r="H32" s="93"/>
      <c r="I32" s="38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8"/>
      <c r="B33" s="92"/>
      <c r="C33" s="92"/>
      <c r="D33" s="92"/>
      <c r="E33" s="93"/>
      <c r="F33" s="93"/>
      <c r="G33" s="93"/>
      <c r="H33" s="93"/>
      <c r="I33" s="38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8"/>
      <c r="B34" s="92"/>
      <c r="C34" s="92"/>
      <c r="D34" s="92"/>
      <c r="E34" s="93"/>
      <c r="F34" s="93"/>
      <c r="G34" s="93"/>
      <c r="H34" s="93"/>
      <c r="I34" s="38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8"/>
      <c r="B35" s="92"/>
      <c r="C35" s="92"/>
      <c r="D35" s="92"/>
      <c r="E35" s="93"/>
      <c r="F35" s="93"/>
      <c r="G35" s="93"/>
      <c r="H35" s="93"/>
      <c r="I35" s="38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8"/>
      <c r="B36" s="92"/>
      <c r="C36" s="92"/>
      <c r="D36" s="92"/>
      <c r="E36" s="93"/>
      <c r="F36" s="93"/>
      <c r="G36" s="93"/>
      <c r="H36" s="93"/>
      <c r="I36" s="38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8"/>
      <c r="B37" s="92"/>
      <c r="C37" s="92"/>
      <c r="D37" s="92"/>
      <c r="E37" s="93"/>
      <c r="F37" s="93"/>
      <c r="G37" s="93"/>
      <c r="H37" s="93"/>
      <c r="I37" s="38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8"/>
      <c r="B38" s="92"/>
      <c r="C38" s="92"/>
      <c r="D38" s="92"/>
      <c r="E38" s="93"/>
      <c r="F38" s="93"/>
      <c r="G38" s="93"/>
      <c r="H38" s="93"/>
      <c r="I38" s="38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8"/>
      <c r="B39" s="92"/>
      <c r="C39" s="92"/>
      <c r="D39" s="92"/>
      <c r="E39" s="93"/>
      <c r="F39" s="93"/>
      <c r="G39" s="93"/>
      <c r="H39" s="93"/>
      <c r="I39" s="38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8"/>
      <c r="B40" s="92"/>
      <c r="C40" s="92"/>
      <c r="D40" s="92"/>
      <c r="E40" s="93"/>
      <c r="F40" s="93"/>
      <c r="G40" s="93"/>
      <c r="H40" s="93"/>
      <c r="I40" s="38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8"/>
      <c r="B41" s="90"/>
      <c r="C41" s="90"/>
      <c r="D41" s="90"/>
      <c r="E41" s="91"/>
      <c r="F41" s="91"/>
      <c r="G41" s="91"/>
      <c r="H41" s="91"/>
      <c r="I41" s="38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17:D17"/>
    <mergeCell ref="E17:F17"/>
    <mergeCell ref="G17:H17"/>
    <mergeCell ref="J17:L17"/>
    <mergeCell ref="M17:N17"/>
    <mergeCell ref="O17:P17"/>
    <mergeCell ref="B16:D16"/>
    <mergeCell ref="E16:F16"/>
    <mergeCell ref="G16:H16"/>
    <mergeCell ref="J16:L16"/>
    <mergeCell ref="M16:N16"/>
    <mergeCell ref="O16:P16"/>
    <mergeCell ref="B15:D15"/>
    <mergeCell ref="E15:F15"/>
    <mergeCell ref="G15:H15"/>
    <mergeCell ref="J15:L15"/>
    <mergeCell ref="M15:N15"/>
    <mergeCell ref="O15:P15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8" sqref="A8"/>
    </sheetView>
  </sheetViews>
  <sheetFormatPr defaultColWidth="9" defaultRowHeight="15" x14ac:dyDescent="0.25"/>
  <cols>
    <col min="1" max="3" width="10" style="32" customWidth="1"/>
    <col min="4" max="4" width="10.28515625" style="32" customWidth="1"/>
    <col min="5" max="256" width="10" style="32" customWidth="1"/>
    <col min="257" max="16384" width="9" style="32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2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33" customHeight="1" x14ac:dyDescent="0.25">
      <c r="A6" s="29">
        <v>1</v>
      </c>
      <c r="B6" s="70" t="s">
        <v>9</v>
      </c>
      <c r="C6" s="70"/>
      <c r="D6" s="70"/>
      <c r="E6" s="71">
        <v>2060</v>
      </c>
      <c r="F6" s="71"/>
      <c r="G6" s="71">
        <f>E6</f>
        <v>2060</v>
      </c>
      <c r="H6" s="71"/>
      <c r="I6" s="30">
        <v>1</v>
      </c>
      <c r="J6" s="80" t="s">
        <v>82</v>
      </c>
      <c r="K6" s="73"/>
      <c r="L6" s="74"/>
      <c r="M6" s="75">
        <v>152.22</v>
      </c>
      <c r="N6" s="76"/>
      <c r="O6" s="79">
        <f t="shared" ref="O6:O13" si="0">M6</f>
        <v>152.22</v>
      </c>
      <c r="P6" s="79"/>
    </row>
    <row r="7" spans="1:16" x14ac:dyDescent="0.25">
      <c r="A7" s="29">
        <v>2</v>
      </c>
      <c r="B7" s="70" t="s">
        <v>19</v>
      </c>
      <c r="C7" s="70"/>
      <c r="D7" s="70"/>
      <c r="E7" s="71">
        <v>1360</v>
      </c>
      <c r="F7" s="71"/>
      <c r="G7" s="71">
        <f t="shared" ref="G7:G16" si="1">E7</f>
        <v>1360</v>
      </c>
      <c r="H7" s="71"/>
      <c r="I7" s="30">
        <v>2</v>
      </c>
      <c r="J7" s="78" t="s">
        <v>78</v>
      </c>
      <c r="K7" s="76"/>
      <c r="L7" s="76"/>
      <c r="M7" s="75">
        <v>300</v>
      </c>
      <c r="N7" s="76"/>
      <c r="O7" s="79">
        <f t="shared" si="0"/>
        <v>300</v>
      </c>
      <c r="P7" s="79"/>
    </row>
    <row r="8" spans="1:16" ht="46.5" customHeight="1" x14ac:dyDescent="0.25">
      <c r="A8" s="29"/>
      <c r="B8" s="70"/>
      <c r="C8" s="70"/>
      <c r="D8" s="70"/>
      <c r="E8" s="71"/>
      <c r="F8" s="71"/>
      <c r="G8" s="71">
        <f t="shared" si="1"/>
        <v>0</v>
      </c>
      <c r="H8" s="71"/>
      <c r="I8" s="30">
        <v>3</v>
      </c>
      <c r="J8" s="78" t="s">
        <v>83</v>
      </c>
      <c r="K8" s="76"/>
      <c r="L8" s="76"/>
      <c r="M8" s="75">
        <v>240</v>
      </c>
      <c r="N8" s="76"/>
      <c r="O8" s="79">
        <f t="shared" si="0"/>
        <v>240</v>
      </c>
      <c r="P8" s="79"/>
    </row>
    <row r="9" spans="1:16" ht="31.5" customHeight="1" x14ac:dyDescent="0.25">
      <c r="A9" s="29"/>
      <c r="B9" s="70"/>
      <c r="C9" s="70"/>
      <c r="D9" s="70"/>
      <c r="E9" s="71"/>
      <c r="F9" s="71"/>
      <c r="G9" s="71">
        <f t="shared" si="1"/>
        <v>0</v>
      </c>
      <c r="H9" s="71"/>
      <c r="I9" s="30">
        <v>4</v>
      </c>
      <c r="J9" s="78" t="s">
        <v>86</v>
      </c>
      <c r="K9" s="76"/>
      <c r="L9" s="76"/>
      <c r="M9" s="75">
        <v>259.2</v>
      </c>
      <c r="N9" s="76"/>
      <c r="O9" s="79">
        <f t="shared" si="0"/>
        <v>259.2</v>
      </c>
      <c r="P9" s="79"/>
    </row>
    <row r="10" spans="1:16" ht="30.75" customHeight="1" x14ac:dyDescent="0.25">
      <c r="A10" s="29"/>
      <c r="B10" s="70"/>
      <c r="C10" s="70"/>
      <c r="D10" s="70"/>
      <c r="E10" s="71"/>
      <c r="F10" s="71"/>
      <c r="G10" s="71">
        <f t="shared" si="1"/>
        <v>0</v>
      </c>
      <c r="H10" s="71"/>
      <c r="I10" s="30">
        <v>5</v>
      </c>
      <c r="J10" s="78" t="s">
        <v>84</v>
      </c>
      <c r="K10" s="76"/>
      <c r="L10" s="76"/>
      <c r="M10" s="75">
        <v>300</v>
      </c>
      <c r="N10" s="76"/>
      <c r="O10" s="79">
        <f t="shared" si="0"/>
        <v>300</v>
      </c>
      <c r="P10" s="79"/>
    </row>
    <row r="11" spans="1:16" ht="32.25" customHeight="1" x14ac:dyDescent="0.25">
      <c r="A11" s="29"/>
      <c r="B11" s="70"/>
      <c r="C11" s="70"/>
      <c r="D11" s="70"/>
      <c r="E11" s="71"/>
      <c r="F11" s="71"/>
      <c r="G11" s="71">
        <f t="shared" si="1"/>
        <v>0</v>
      </c>
      <c r="H11" s="71"/>
      <c r="I11" s="30">
        <v>6</v>
      </c>
      <c r="J11" s="78" t="s">
        <v>79</v>
      </c>
      <c r="K11" s="76"/>
      <c r="L11" s="76"/>
      <c r="M11" s="75">
        <v>141.6</v>
      </c>
      <c r="N11" s="76"/>
      <c r="O11" s="79">
        <f t="shared" si="0"/>
        <v>141.6</v>
      </c>
      <c r="P11" s="79"/>
    </row>
    <row r="12" spans="1:16" x14ac:dyDescent="0.25">
      <c r="A12" s="29"/>
      <c r="B12" s="70"/>
      <c r="C12" s="70"/>
      <c r="D12" s="70"/>
      <c r="E12" s="71"/>
      <c r="F12" s="71"/>
      <c r="G12" s="71">
        <f t="shared" si="1"/>
        <v>0</v>
      </c>
      <c r="H12" s="71"/>
      <c r="I12" s="30">
        <v>7</v>
      </c>
      <c r="J12" s="78" t="s">
        <v>85</v>
      </c>
      <c r="K12" s="76"/>
      <c r="L12" s="76"/>
      <c r="M12" s="75">
        <v>351.04</v>
      </c>
      <c r="N12" s="76"/>
      <c r="O12" s="79">
        <f t="shared" si="0"/>
        <v>351.04</v>
      </c>
      <c r="P12" s="79"/>
    </row>
    <row r="13" spans="1:16" x14ac:dyDescent="0.25">
      <c r="A13" s="29"/>
      <c r="B13" s="70"/>
      <c r="C13" s="70"/>
      <c r="D13" s="70"/>
      <c r="E13" s="71"/>
      <c r="F13" s="71"/>
      <c r="G13" s="71">
        <f t="shared" si="1"/>
        <v>0</v>
      </c>
      <c r="H13" s="71"/>
      <c r="I13" s="30">
        <v>8</v>
      </c>
      <c r="J13" s="78" t="s">
        <v>80</v>
      </c>
      <c r="K13" s="76"/>
      <c r="L13" s="76"/>
      <c r="M13" s="75">
        <v>300</v>
      </c>
      <c r="N13" s="76"/>
      <c r="O13" s="79">
        <f t="shared" si="0"/>
        <v>300</v>
      </c>
      <c r="P13" s="79"/>
    </row>
    <row r="14" spans="1:16" x14ac:dyDescent="0.25">
      <c r="A14" s="29"/>
      <c r="B14" s="70"/>
      <c r="C14" s="70"/>
      <c r="D14" s="70"/>
      <c r="E14" s="71"/>
      <c r="F14" s="71"/>
      <c r="G14" s="71">
        <f t="shared" si="1"/>
        <v>0</v>
      </c>
      <c r="H14" s="71"/>
      <c r="I14" s="30">
        <v>9</v>
      </c>
      <c r="J14" s="78" t="s">
        <v>75</v>
      </c>
      <c r="K14" s="76"/>
      <c r="L14" s="76"/>
      <c r="M14" s="75">
        <v>100</v>
      </c>
      <c r="N14" s="76"/>
      <c r="O14" s="79">
        <f t="shared" ref="O14" si="2">M14</f>
        <v>100</v>
      </c>
      <c r="P14" s="79"/>
    </row>
    <row r="15" spans="1:16" ht="34.5" customHeight="1" x14ac:dyDescent="0.25">
      <c r="A15" s="29"/>
      <c r="B15" s="70"/>
      <c r="C15" s="70"/>
      <c r="D15" s="70"/>
      <c r="E15" s="71"/>
      <c r="F15" s="71"/>
      <c r="G15" s="71">
        <f t="shared" si="1"/>
        <v>0</v>
      </c>
      <c r="H15" s="71"/>
      <c r="I15" s="30">
        <v>10</v>
      </c>
      <c r="J15" s="72" t="s">
        <v>81</v>
      </c>
      <c r="K15" s="73"/>
      <c r="L15" s="74"/>
      <c r="M15" s="75">
        <v>422.5</v>
      </c>
      <c r="N15" s="76"/>
      <c r="O15" s="79">
        <f t="shared" ref="O15" si="3">M15</f>
        <v>422.5</v>
      </c>
      <c r="P15" s="79"/>
    </row>
    <row r="16" spans="1:16" x14ac:dyDescent="0.25">
      <c r="A16" s="29"/>
      <c r="B16" s="70"/>
      <c r="C16" s="70"/>
      <c r="D16" s="70"/>
      <c r="E16" s="71"/>
      <c r="F16" s="71"/>
      <c r="G16" s="71">
        <f t="shared" si="1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29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3420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2566.56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1"/>
      <c r="B29" s="92"/>
      <c r="C29" s="92"/>
      <c r="D29" s="92"/>
      <c r="E29" s="93"/>
      <c r="F29" s="93"/>
      <c r="G29" s="93"/>
      <c r="H29" s="93"/>
      <c r="I29" s="31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1"/>
      <c r="B30" s="92"/>
      <c r="C30" s="92"/>
      <c r="D30" s="92"/>
      <c r="E30" s="93"/>
      <c r="F30" s="93"/>
      <c r="G30" s="93"/>
      <c r="H30" s="93"/>
      <c r="I30" s="31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1"/>
      <c r="B31" s="92"/>
      <c r="C31" s="92"/>
      <c r="D31" s="92"/>
      <c r="E31" s="93"/>
      <c r="F31" s="93"/>
      <c r="G31" s="93"/>
      <c r="H31" s="93"/>
      <c r="I31" s="31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1"/>
      <c r="B32" s="92"/>
      <c r="C32" s="92"/>
      <c r="D32" s="92"/>
      <c r="E32" s="93"/>
      <c r="F32" s="93"/>
      <c r="G32" s="93"/>
      <c r="H32" s="93"/>
      <c r="I32" s="31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1"/>
      <c r="B33" s="92"/>
      <c r="C33" s="92"/>
      <c r="D33" s="92"/>
      <c r="E33" s="93"/>
      <c r="F33" s="93"/>
      <c r="G33" s="93"/>
      <c r="H33" s="93"/>
      <c r="I33" s="31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1"/>
      <c r="B34" s="92"/>
      <c r="C34" s="92"/>
      <c r="D34" s="92"/>
      <c r="E34" s="93"/>
      <c r="F34" s="93"/>
      <c r="G34" s="93"/>
      <c r="H34" s="93"/>
      <c r="I34" s="31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1"/>
      <c r="B35" s="92"/>
      <c r="C35" s="92"/>
      <c r="D35" s="92"/>
      <c r="E35" s="93"/>
      <c r="F35" s="93"/>
      <c r="G35" s="93"/>
      <c r="H35" s="93"/>
      <c r="I35" s="31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1"/>
      <c r="B36" s="92"/>
      <c r="C36" s="92"/>
      <c r="D36" s="92"/>
      <c r="E36" s="93"/>
      <c r="F36" s="93"/>
      <c r="G36" s="93"/>
      <c r="H36" s="93"/>
      <c r="I36" s="31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1"/>
      <c r="B37" s="92"/>
      <c r="C37" s="92"/>
      <c r="D37" s="92"/>
      <c r="E37" s="93"/>
      <c r="F37" s="93"/>
      <c r="G37" s="93"/>
      <c r="H37" s="93"/>
      <c r="I37" s="31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1"/>
      <c r="B38" s="92"/>
      <c r="C38" s="92"/>
      <c r="D38" s="92"/>
      <c r="E38" s="93"/>
      <c r="F38" s="93"/>
      <c r="G38" s="93"/>
      <c r="H38" s="93"/>
      <c r="I38" s="31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1"/>
      <c r="B39" s="92"/>
      <c r="C39" s="92"/>
      <c r="D39" s="92"/>
      <c r="E39" s="93"/>
      <c r="F39" s="93"/>
      <c r="G39" s="93"/>
      <c r="H39" s="93"/>
      <c r="I39" s="31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1"/>
      <c r="B40" s="92"/>
      <c r="C40" s="92"/>
      <c r="D40" s="92"/>
      <c r="E40" s="93"/>
      <c r="F40" s="93"/>
      <c r="G40" s="93"/>
      <c r="H40" s="93"/>
      <c r="I40" s="31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1"/>
      <c r="B41" s="90"/>
      <c r="C41" s="90"/>
      <c r="D41" s="90"/>
      <c r="E41" s="91"/>
      <c r="F41" s="91"/>
      <c r="G41" s="91"/>
      <c r="H41" s="91"/>
      <c r="I41" s="31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74">
    <mergeCell ref="O5:P5"/>
    <mergeCell ref="B6:D6"/>
    <mergeCell ref="E6:F6"/>
    <mergeCell ref="G6:H6"/>
    <mergeCell ref="J6:L6"/>
    <mergeCell ref="M6:N6"/>
    <mergeCell ref="O6:P6"/>
    <mergeCell ref="A1:P1"/>
    <mergeCell ref="A2:P2"/>
    <mergeCell ref="A3:P3"/>
    <mergeCell ref="A4:H4"/>
    <mergeCell ref="I4:P4"/>
    <mergeCell ref="B5:D5"/>
    <mergeCell ref="E5:F5"/>
    <mergeCell ref="G5:H5"/>
    <mergeCell ref="J5:L5"/>
    <mergeCell ref="M5:N5"/>
    <mergeCell ref="B8:D8"/>
    <mergeCell ref="E8:F8"/>
    <mergeCell ref="G8:H8"/>
    <mergeCell ref="J8:L8"/>
    <mergeCell ref="M8:N8"/>
    <mergeCell ref="O8:P8"/>
    <mergeCell ref="B7:D7"/>
    <mergeCell ref="E7:F7"/>
    <mergeCell ref="G7:H7"/>
    <mergeCell ref="J7:L7"/>
    <mergeCell ref="M7:N7"/>
    <mergeCell ref="O7:P7"/>
    <mergeCell ref="B10:D10"/>
    <mergeCell ref="E10:F10"/>
    <mergeCell ref="G10:H10"/>
    <mergeCell ref="J10:L10"/>
    <mergeCell ref="M10:N10"/>
    <mergeCell ref="O10:P10"/>
    <mergeCell ref="B9:D9"/>
    <mergeCell ref="E9:F9"/>
    <mergeCell ref="G9:H9"/>
    <mergeCell ref="J9:L9"/>
    <mergeCell ref="M9:N9"/>
    <mergeCell ref="O9:P9"/>
    <mergeCell ref="B12:D12"/>
    <mergeCell ref="E12:F12"/>
    <mergeCell ref="G12:H12"/>
    <mergeCell ref="J12:L12"/>
    <mergeCell ref="M12:N12"/>
    <mergeCell ref="O12:P12"/>
    <mergeCell ref="B11:D11"/>
    <mergeCell ref="E11:F11"/>
    <mergeCell ref="G11:H11"/>
    <mergeCell ref="J11:L11"/>
    <mergeCell ref="M11:N11"/>
    <mergeCell ref="O11:P11"/>
    <mergeCell ref="B14:D14"/>
    <mergeCell ref="E14:F14"/>
    <mergeCell ref="G14:H14"/>
    <mergeCell ref="J14:L14"/>
    <mergeCell ref="M14:N14"/>
    <mergeCell ref="O14:P14"/>
    <mergeCell ref="B13:D13"/>
    <mergeCell ref="E13:F13"/>
    <mergeCell ref="G13:H13"/>
    <mergeCell ref="J13:L13"/>
    <mergeCell ref="M13:N13"/>
    <mergeCell ref="O13:P13"/>
    <mergeCell ref="B16:D16"/>
    <mergeCell ref="E16:F16"/>
    <mergeCell ref="G16:H16"/>
    <mergeCell ref="B17:D17"/>
    <mergeCell ref="E17:F17"/>
    <mergeCell ref="G17:H17"/>
    <mergeCell ref="J15:L15"/>
    <mergeCell ref="M15:N15"/>
    <mergeCell ref="B15:D15"/>
    <mergeCell ref="E15:F15"/>
    <mergeCell ref="G15:H15"/>
    <mergeCell ref="A22:P22"/>
    <mergeCell ref="A23:P23"/>
    <mergeCell ref="A24:P24"/>
    <mergeCell ref="A25:P25"/>
    <mergeCell ref="A26:P26"/>
    <mergeCell ref="A27:P27"/>
    <mergeCell ref="A18:F18"/>
    <mergeCell ref="G18:H18"/>
    <mergeCell ref="I18:N18"/>
    <mergeCell ref="O18:P18"/>
    <mergeCell ref="A20:P20"/>
    <mergeCell ref="A21:P21"/>
    <mergeCell ref="B30:D30"/>
    <mergeCell ref="E30:F30"/>
    <mergeCell ref="G30:H30"/>
    <mergeCell ref="J30:L30"/>
    <mergeCell ref="M30:N30"/>
    <mergeCell ref="O30:P30"/>
    <mergeCell ref="A28:P28"/>
    <mergeCell ref="B29:D29"/>
    <mergeCell ref="E29:F29"/>
    <mergeCell ref="G29:H29"/>
    <mergeCell ref="J29:L29"/>
    <mergeCell ref="M29:N29"/>
    <mergeCell ref="O29:P29"/>
    <mergeCell ref="B32:D32"/>
    <mergeCell ref="E32:F32"/>
    <mergeCell ref="G32:H32"/>
    <mergeCell ref="J32:L32"/>
    <mergeCell ref="M32:N32"/>
    <mergeCell ref="O32:P32"/>
    <mergeCell ref="B31:D31"/>
    <mergeCell ref="E31:F31"/>
    <mergeCell ref="G31:H31"/>
    <mergeCell ref="J31:L31"/>
    <mergeCell ref="M31:N31"/>
    <mergeCell ref="O31:P31"/>
    <mergeCell ref="B34:D34"/>
    <mergeCell ref="E34:F34"/>
    <mergeCell ref="G34:H34"/>
    <mergeCell ref="J34:L34"/>
    <mergeCell ref="M34:N34"/>
    <mergeCell ref="O34:P34"/>
    <mergeCell ref="B33:D33"/>
    <mergeCell ref="E33:F33"/>
    <mergeCell ref="G33:H33"/>
    <mergeCell ref="J33:L33"/>
    <mergeCell ref="M33:N33"/>
    <mergeCell ref="O33:P33"/>
    <mergeCell ref="B36:D36"/>
    <mergeCell ref="E36:F36"/>
    <mergeCell ref="G36:H36"/>
    <mergeCell ref="J36:L36"/>
    <mergeCell ref="M36:N36"/>
    <mergeCell ref="O36:P36"/>
    <mergeCell ref="B35:D35"/>
    <mergeCell ref="E35:F35"/>
    <mergeCell ref="G35:H35"/>
    <mergeCell ref="J35:L35"/>
    <mergeCell ref="M35:N35"/>
    <mergeCell ref="O35:P35"/>
    <mergeCell ref="O39:P39"/>
    <mergeCell ref="B38:D38"/>
    <mergeCell ref="E38:F38"/>
    <mergeCell ref="G38:H38"/>
    <mergeCell ref="J38:L38"/>
    <mergeCell ref="M38:N38"/>
    <mergeCell ref="O38:P38"/>
    <mergeCell ref="B37:D37"/>
    <mergeCell ref="E37:F37"/>
    <mergeCell ref="G37:H37"/>
    <mergeCell ref="J37:L37"/>
    <mergeCell ref="M37:N37"/>
    <mergeCell ref="O37:P37"/>
    <mergeCell ref="O15:P15"/>
    <mergeCell ref="J16:L16"/>
    <mergeCell ref="J17:L17"/>
    <mergeCell ref="M16:N16"/>
    <mergeCell ref="M17:N17"/>
    <mergeCell ref="O16:P16"/>
    <mergeCell ref="O17:P17"/>
    <mergeCell ref="B41:D41"/>
    <mergeCell ref="E41:F41"/>
    <mergeCell ref="G41:H41"/>
    <mergeCell ref="J41:L41"/>
    <mergeCell ref="M41:N41"/>
    <mergeCell ref="O41:P41"/>
    <mergeCell ref="B40:D40"/>
    <mergeCell ref="E40:F40"/>
    <mergeCell ref="G40:H40"/>
    <mergeCell ref="J40:L40"/>
    <mergeCell ref="M40:N40"/>
    <mergeCell ref="O40:P40"/>
    <mergeCell ref="B39:D39"/>
    <mergeCell ref="E39:F39"/>
    <mergeCell ref="G39:H39"/>
    <mergeCell ref="J39:L39"/>
    <mergeCell ref="M39:N39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8" sqref="A8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65</v>
      </c>
      <c r="C6" s="70"/>
      <c r="D6" s="70"/>
      <c r="E6" s="71">
        <v>450</v>
      </c>
      <c r="F6" s="71"/>
      <c r="G6" s="71">
        <f>E6</f>
        <v>450</v>
      </c>
      <c r="H6" s="71"/>
      <c r="I6" s="4">
        <v>1</v>
      </c>
      <c r="J6" s="76" t="s">
        <v>66</v>
      </c>
      <c r="K6" s="76"/>
      <c r="L6" s="76"/>
      <c r="M6" s="75" t="s">
        <v>69</v>
      </c>
      <c r="N6" s="76"/>
      <c r="O6" s="79" t="str">
        <f t="shared" ref="O6:O11" si="0">M6</f>
        <v>1599,04</v>
      </c>
      <c r="P6" s="79"/>
    </row>
    <row r="7" spans="1:16" x14ac:dyDescent="0.25">
      <c r="A7" s="3">
        <v>2</v>
      </c>
      <c r="B7" s="70" t="s">
        <v>72</v>
      </c>
      <c r="C7" s="70"/>
      <c r="D7" s="70"/>
      <c r="E7" s="71">
        <v>1360</v>
      </c>
      <c r="F7" s="71"/>
      <c r="G7" s="71">
        <f t="shared" ref="G7" si="1">E7</f>
        <v>1360</v>
      </c>
      <c r="H7" s="71"/>
      <c r="I7" s="4">
        <v>2</v>
      </c>
      <c r="J7" s="76" t="s">
        <v>67</v>
      </c>
      <c r="K7" s="76"/>
      <c r="L7" s="76"/>
      <c r="M7" s="75">
        <v>980</v>
      </c>
      <c r="N7" s="76"/>
      <c r="O7" s="79">
        <f t="shared" si="0"/>
        <v>980</v>
      </c>
      <c r="P7" s="79"/>
    </row>
    <row r="8" spans="1:16" x14ac:dyDescent="0.25">
      <c r="A8" s="3"/>
      <c r="B8" s="70"/>
      <c r="C8" s="70"/>
      <c r="D8" s="70"/>
      <c r="E8" s="71"/>
      <c r="F8" s="71"/>
      <c r="G8" s="71">
        <f t="shared" ref="G8" si="2">E8</f>
        <v>0</v>
      </c>
      <c r="H8" s="71"/>
      <c r="I8" s="5">
        <v>3</v>
      </c>
      <c r="J8" s="76" t="s">
        <v>68</v>
      </c>
      <c r="K8" s="76"/>
      <c r="L8" s="76"/>
      <c r="M8" s="75">
        <v>300.43</v>
      </c>
      <c r="N8" s="76"/>
      <c r="O8" s="79">
        <f t="shared" si="0"/>
        <v>300.43</v>
      </c>
      <c r="P8" s="79"/>
    </row>
    <row r="9" spans="1:16" ht="31.5" customHeight="1" x14ac:dyDescent="0.25">
      <c r="A9" s="3"/>
      <c r="B9" s="70"/>
      <c r="C9" s="70"/>
      <c r="D9" s="70"/>
      <c r="E9" s="71"/>
      <c r="F9" s="71"/>
      <c r="G9" s="71">
        <f t="shared" ref="G9" si="3">E9</f>
        <v>0</v>
      </c>
      <c r="H9" s="71"/>
      <c r="I9" s="5">
        <v>4</v>
      </c>
      <c r="J9" s="76" t="s">
        <v>76</v>
      </c>
      <c r="K9" s="76"/>
      <c r="L9" s="76"/>
      <c r="M9" s="75">
        <v>134.80000000000001</v>
      </c>
      <c r="N9" s="76"/>
      <c r="O9" s="79">
        <f t="shared" si="0"/>
        <v>134.80000000000001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ref="G10" si="4">E10</f>
        <v>0</v>
      </c>
      <c r="H10" s="71"/>
      <c r="I10" s="5">
        <v>5</v>
      </c>
      <c r="J10" s="76" t="s">
        <v>77</v>
      </c>
      <c r="K10" s="76"/>
      <c r="L10" s="76"/>
      <c r="M10" s="75">
        <v>90</v>
      </c>
      <c r="N10" s="76"/>
      <c r="O10" s="79">
        <f t="shared" si="0"/>
        <v>90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ref="G11" si="5">E11</f>
        <v>0</v>
      </c>
      <c r="H11" s="71"/>
      <c r="I11" s="5">
        <v>6</v>
      </c>
      <c r="J11" s="76" t="s">
        <v>78</v>
      </c>
      <c r="K11" s="76"/>
      <c r="L11" s="76"/>
      <c r="M11" s="75">
        <v>220</v>
      </c>
      <c r="N11" s="76"/>
      <c r="O11" s="79">
        <f t="shared" si="0"/>
        <v>220</v>
      </c>
      <c r="P11" s="79"/>
    </row>
    <row r="12" spans="1:16" x14ac:dyDescent="0.25">
      <c r="A12" s="3"/>
      <c r="B12" s="70"/>
      <c r="C12" s="70"/>
      <c r="D12" s="70"/>
      <c r="E12" s="71"/>
      <c r="F12" s="71"/>
      <c r="G12" s="71">
        <f t="shared" ref="G12" si="6">E12</f>
        <v>0</v>
      </c>
      <c r="H12" s="71"/>
      <c r="I12" s="5"/>
      <c r="J12" s="76"/>
      <c r="K12" s="76"/>
      <c r="L12" s="76"/>
      <c r="M12" s="75"/>
      <c r="N12" s="76"/>
      <c r="O12" s="79"/>
      <c r="P12" s="79"/>
    </row>
    <row r="13" spans="1:16" x14ac:dyDescent="0.25">
      <c r="A13" s="3"/>
      <c r="B13" s="70"/>
      <c r="C13" s="70"/>
      <c r="D13" s="70"/>
      <c r="E13" s="71"/>
      <c r="F13" s="71"/>
      <c r="G13" s="71">
        <f t="shared" ref="G13" si="7">E13</f>
        <v>0</v>
      </c>
      <c r="H13" s="71"/>
      <c r="I13" s="5"/>
      <c r="J13" s="76"/>
      <c r="K13" s="76"/>
      <c r="L13" s="76"/>
      <c r="M13" s="75"/>
      <c r="N13" s="76"/>
      <c r="O13" s="79"/>
      <c r="P13" s="79"/>
    </row>
    <row r="14" spans="1:16" x14ac:dyDescent="0.25">
      <c r="A14" s="3"/>
      <c r="B14" s="70"/>
      <c r="C14" s="70"/>
      <c r="D14" s="70"/>
      <c r="E14" s="71"/>
      <c r="F14" s="71"/>
      <c r="G14" s="71">
        <f t="shared" ref="G14" si="8">E14</f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x14ac:dyDescent="0.25">
      <c r="A15" s="3"/>
      <c r="B15" s="70"/>
      <c r="C15" s="70"/>
      <c r="D15" s="70"/>
      <c r="E15" s="71"/>
      <c r="F15" s="71"/>
      <c r="G15" s="71">
        <f t="shared" ref="G15" si="9">E15</f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x14ac:dyDescent="0.25">
      <c r="A16" s="3"/>
      <c r="B16" s="70"/>
      <c r="C16" s="70"/>
      <c r="D16" s="70"/>
      <c r="E16" s="71"/>
      <c r="F16" s="71"/>
      <c r="G16" s="71">
        <f t="shared" ref="G16" si="10">E16</f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1810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1725.23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O13:P13"/>
    <mergeCell ref="E38:F38"/>
    <mergeCell ref="B15:D15"/>
    <mergeCell ref="O41:P41"/>
    <mergeCell ref="A26:P26"/>
    <mergeCell ref="I18:N18"/>
    <mergeCell ref="G41:H41"/>
    <mergeCell ref="B41:D41"/>
    <mergeCell ref="E41:F41"/>
    <mergeCell ref="M41:N41"/>
    <mergeCell ref="J41:L41"/>
    <mergeCell ref="J15:L17"/>
    <mergeCell ref="B33:D33"/>
    <mergeCell ref="J38:L38"/>
    <mergeCell ref="E16:F16"/>
    <mergeCell ref="J33:L33"/>
    <mergeCell ref="M30:N30"/>
    <mergeCell ref="O39:P39"/>
    <mergeCell ref="G40:H40"/>
    <mergeCell ref="M34:N34"/>
    <mergeCell ref="M37:N37"/>
    <mergeCell ref="E34:F34"/>
    <mergeCell ref="O38:P38"/>
    <mergeCell ref="J40:L40"/>
    <mergeCell ref="B40:D40"/>
    <mergeCell ref="J34:L34"/>
    <mergeCell ref="E39:F39"/>
    <mergeCell ref="M39:N39"/>
    <mergeCell ref="B35:D35"/>
    <mergeCell ref="O40:P40"/>
    <mergeCell ref="O33:P33"/>
    <mergeCell ref="J35:L35"/>
    <mergeCell ref="M38:N38"/>
    <mergeCell ref="G35:H35"/>
    <mergeCell ref="A2:P2"/>
    <mergeCell ref="E37:F37"/>
    <mergeCell ref="M12:N12"/>
    <mergeCell ref="G9:H9"/>
    <mergeCell ref="M14:N14"/>
    <mergeCell ref="J10:L10"/>
    <mergeCell ref="J30:L30"/>
    <mergeCell ref="M6:N6"/>
    <mergeCell ref="J36:L36"/>
    <mergeCell ref="E6:F6"/>
    <mergeCell ref="O18:P18"/>
    <mergeCell ref="O37:P37"/>
    <mergeCell ref="G12:H12"/>
    <mergeCell ref="J9:L9"/>
    <mergeCell ref="G30:H30"/>
    <mergeCell ref="G18:H18"/>
    <mergeCell ref="G5:H5"/>
    <mergeCell ref="B30:D30"/>
    <mergeCell ref="G34:H34"/>
    <mergeCell ref="A4:H4"/>
    <mergeCell ref="A25:P25"/>
    <mergeCell ref="E17:F17"/>
    <mergeCell ref="M32:N32"/>
    <mergeCell ref="O30:P30"/>
    <mergeCell ref="A1:P1"/>
    <mergeCell ref="E32:F32"/>
    <mergeCell ref="M10:N10"/>
    <mergeCell ref="B12:D12"/>
    <mergeCell ref="O31:P31"/>
    <mergeCell ref="O9:P9"/>
    <mergeCell ref="A3:P3"/>
    <mergeCell ref="B38:D38"/>
    <mergeCell ref="G16:H16"/>
    <mergeCell ref="E11:F11"/>
    <mergeCell ref="B32:D32"/>
    <mergeCell ref="O35:P35"/>
    <mergeCell ref="G17:H17"/>
    <mergeCell ref="M7:N7"/>
    <mergeCell ref="B16:D16"/>
    <mergeCell ref="O11:P11"/>
    <mergeCell ref="B6:D6"/>
    <mergeCell ref="M15:N17"/>
    <mergeCell ref="G11:H11"/>
    <mergeCell ref="O10:P10"/>
    <mergeCell ref="E12:F12"/>
    <mergeCell ref="E10:F10"/>
    <mergeCell ref="O15:P17"/>
    <mergeCell ref="M9:N9"/>
    <mergeCell ref="I4:P4"/>
    <mergeCell ref="B37:D37"/>
    <mergeCell ref="J32:L32"/>
    <mergeCell ref="G39:H39"/>
    <mergeCell ref="M33:N33"/>
    <mergeCell ref="E29:F29"/>
    <mergeCell ref="A18:F18"/>
    <mergeCell ref="B31:D31"/>
    <mergeCell ref="G29:H29"/>
    <mergeCell ref="A28:P28"/>
    <mergeCell ref="A22:P22"/>
    <mergeCell ref="A21:P21"/>
    <mergeCell ref="J39:L39"/>
    <mergeCell ref="O36:P36"/>
    <mergeCell ref="O7:P7"/>
    <mergeCell ref="J29:L29"/>
    <mergeCell ref="E5:F5"/>
    <mergeCell ref="B8:D8"/>
    <mergeCell ref="O8:P8"/>
    <mergeCell ref="B39:D39"/>
    <mergeCell ref="M31:N31"/>
    <mergeCell ref="J8:L8"/>
    <mergeCell ref="G31:H31"/>
    <mergeCell ref="B13:D13"/>
    <mergeCell ref="O6:P6"/>
    <mergeCell ref="O5:P5"/>
    <mergeCell ref="A23:P23"/>
    <mergeCell ref="M40:N40"/>
    <mergeCell ref="A20:P20"/>
    <mergeCell ref="G8:H8"/>
    <mergeCell ref="E40:F40"/>
    <mergeCell ref="B7:D7"/>
    <mergeCell ref="G33:H33"/>
    <mergeCell ref="B29:D29"/>
    <mergeCell ref="I15:I17"/>
    <mergeCell ref="B9:D9"/>
    <mergeCell ref="B5:D5"/>
    <mergeCell ref="B36:D36"/>
    <mergeCell ref="O14:P14"/>
    <mergeCell ref="G37:H37"/>
    <mergeCell ref="J31:L31"/>
    <mergeCell ref="E31:F31"/>
    <mergeCell ref="E33:F33"/>
    <mergeCell ref="A27:P27"/>
    <mergeCell ref="E8:F8"/>
    <mergeCell ref="M35:N35"/>
    <mergeCell ref="M5:N5"/>
    <mergeCell ref="J37:L37"/>
    <mergeCell ref="M13:N13"/>
    <mergeCell ref="O12:P12"/>
    <mergeCell ref="M11:N11"/>
    <mergeCell ref="J11:L11"/>
    <mergeCell ref="G7:H7"/>
    <mergeCell ref="E36:F36"/>
    <mergeCell ref="B11:D11"/>
    <mergeCell ref="A24:P24"/>
    <mergeCell ref="M29:N29"/>
    <mergeCell ref="B34:D34"/>
    <mergeCell ref="M36:N36"/>
    <mergeCell ref="O34:P34"/>
    <mergeCell ref="B14:D14"/>
    <mergeCell ref="G32:H32"/>
    <mergeCell ref="M8:N8"/>
    <mergeCell ref="E7:F7"/>
    <mergeCell ref="J7:L7"/>
    <mergeCell ref="J14:L14"/>
    <mergeCell ref="O29:P29"/>
    <mergeCell ref="E9:F9"/>
    <mergeCell ref="B17:D17"/>
    <mergeCell ref="E15:F15"/>
    <mergeCell ref="J13:L13"/>
    <mergeCell ref="O32:P32"/>
    <mergeCell ref="G6:H6"/>
    <mergeCell ref="J5:L5"/>
    <mergeCell ref="E35:F35"/>
    <mergeCell ref="J12:L12"/>
    <mergeCell ref="B10:D10"/>
    <mergeCell ref="G38:H38"/>
    <mergeCell ref="G36:H36"/>
    <mergeCell ref="J6:L6"/>
    <mergeCell ref="G10:H10"/>
    <mergeCell ref="E30:F30"/>
    <mergeCell ref="E14:F14"/>
    <mergeCell ref="G13:H13"/>
    <mergeCell ref="E13:F13"/>
    <mergeCell ref="G14:H14"/>
    <mergeCell ref="G15:H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11" sqref="I11:I14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3">
        <v>1</v>
      </c>
      <c r="B6" s="70" t="s">
        <v>58</v>
      </c>
      <c r="C6" s="70"/>
      <c r="D6" s="70"/>
      <c r="E6" s="71">
        <v>295</v>
      </c>
      <c r="F6" s="71"/>
      <c r="G6" s="71">
        <f>E6</f>
        <v>295</v>
      </c>
      <c r="H6" s="71"/>
      <c r="I6" s="4">
        <v>1</v>
      </c>
      <c r="J6" s="76" t="s">
        <v>60</v>
      </c>
      <c r="K6" s="76"/>
      <c r="L6" s="76"/>
      <c r="M6" s="75" t="s">
        <v>73</v>
      </c>
      <c r="N6" s="76"/>
      <c r="O6" s="79" t="str">
        <f t="shared" ref="O6:O13" si="0">M6</f>
        <v>850,09</v>
      </c>
      <c r="P6" s="79"/>
    </row>
    <row r="7" spans="1:16" x14ac:dyDescent="0.25">
      <c r="A7" s="3">
        <v>2</v>
      </c>
      <c r="B7" s="70" t="s">
        <v>59</v>
      </c>
      <c r="C7" s="70"/>
      <c r="D7" s="70"/>
      <c r="E7" s="71">
        <v>1360</v>
      </c>
      <c r="F7" s="71"/>
      <c r="G7" s="71">
        <f t="shared" ref="G7" si="1">E7</f>
        <v>1360</v>
      </c>
      <c r="H7" s="71"/>
      <c r="I7" s="4">
        <v>2</v>
      </c>
      <c r="J7" s="76" t="s">
        <v>61</v>
      </c>
      <c r="K7" s="76"/>
      <c r="L7" s="76"/>
      <c r="M7" s="75">
        <v>1200</v>
      </c>
      <c r="N7" s="76"/>
      <c r="O7" s="79">
        <f t="shared" si="0"/>
        <v>1200</v>
      </c>
      <c r="P7" s="79"/>
    </row>
    <row r="8" spans="1:16" x14ac:dyDescent="0.25">
      <c r="A8" s="3"/>
      <c r="B8" s="70"/>
      <c r="C8" s="70"/>
      <c r="D8" s="70"/>
      <c r="E8" s="71"/>
      <c r="F8" s="71"/>
      <c r="G8" s="71">
        <f t="shared" ref="G8" si="2">E8</f>
        <v>0</v>
      </c>
      <c r="H8" s="71"/>
      <c r="I8" s="5">
        <v>3</v>
      </c>
      <c r="J8" s="76" t="s">
        <v>62</v>
      </c>
      <c r="K8" s="76"/>
      <c r="L8" s="76"/>
      <c r="M8" s="75">
        <v>400</v>
      </c>
      <c r="N8" s="76"/>
      <c r="O8" s="79">
        <f t="shared" si="0"/>
        <v>400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ref="G9" si="3">E9</f>
        <v>0</v>
      </c>
      <c r="H9" s="71"/>
      <c r="I9" s="5">
        <v>4</v>
      </c>
      <c r="J9" s="76" t="s">
        <v>63</v>
      </c>
      <c r="K9" s="76"/>
      <c r="L9" s="76"/>
      <c r="M9" s="75" t="s">
        <v>74</v>
      </c>
      <c r="N9" s="76"/>
      <c r="O9" s="79" t="str">
        <f t="shared" si="0"/>
        <v>610,06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ref="G10" si="4">E10</f>
        <v>0</v>
      </c>
      <c r="H10" s="71"/>
      <c r="I10" s="5">
        <v>5</v>
      </c>
      <c r="J10" s="76" t="s">
        <v>64</v>
      </c>
      <c r="K10" s="76"/>
      <c r="L10" s="76"/>
      <c r="M10" s="75">
        <v>784</v>
      </c>
      <c r="N10" s="76"/>
      <c r="O10" s="79">
        <f t="shared" si="0"/>
        <v>784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ref="G11" si="5">E11</f>
        <v>0</v>
      </c>
      <c r="H11" s="71"/>
      <c r="I11" s="5"/>
      <c r="J11" s="76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"/>
      <c r="B12" s="70"/>
      <c r="C12" s="70"/>
      <c r="D12" s="70"/>
      <c r="E12" s="71"/>
      <c r="F12" s="71"/>
      <c r="G12" s="71">
        <f t="shared" ref="G12" si="6">E12</f>
        <v>0</v>
      </c>
      <c r="H12" s="71"/>
      <c r="I12" s="5"/>
      <c r="J12" s="76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"/>
      <c r="B13" s="70"/>
      <c r="C13" s="70"/>
      <c r="D13" s="70"/>
      <c r="E13" s="71"/>
      <c r="F13" s="71"/>
      <c r="G13" s="71">
        <f t="shared" ref="G13" si="7">E13</f>
        <v>0</v>
      </c>
      <c r="H13" s="71"/>
      <c r="I13" s="5"/>
      <c r="J13" s="76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"/>
      <c r="B14" s="70"/>
      <c r="C14" s="70"/>
      <c r="D14" s="70"/>
      <c r="E14" s="71"/>
      <c r="F14" s="71"/>
      <c r="G14" s="71">
        <f t="shared" ref="G14" si="8">E14</f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x14ac:dyDescent="0.25">
      <c r="A15" s="3"/>
      <c r="B15" s="70"/>
      <c r="C15" s="70"/>
      <c r="D15" s="70"/>
      <c r="E15" s="71"/>
      <c r="F15" s="71"/>
      <c r="G15" s="71">
        <f t="shared" ref="G15" si="9">E15</f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x14ac:dyDescent="0.25">
      <c r="A16" s="3"/>
      <c r="B16" s="70"/>
      <c r="C16" s="70"/>
      <c r="D16" s="70"/>
      <c r="E16" s="71"/>
      <c r="F16" s="71"/>
      <c r="G16" s="71">
        <f t="shared" ref="G16" si="10">E16</f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1655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2384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G38:H38"/>
    <mergeCell ref="G36:H36"/>
    <mergeCell ref="G35:H35"/>
    <mergeCell ref="O39:P39"/>
    <mergeCell ref="E40:F40"/>
    <mergeCell ref="M34:N34"/>
    <mergeCell ref="M37:N37"/>
    <mergeCell ref="J39:L39"/>
    <mergeCell ref="J30:L30"/>
    <mergeCell ref="J6:L6"/>
    <mergeCell ref="M29:N29"/>
    <mergeCell ref="B35:D35"/>
    <mergeCell ref="B7:D7"/>
    <mergeCell ref="J7:L7"/>
    <mergeCell ref="J5:L5"/>
    <mergeCell ref="B8:D8"/>
    <mergeCell ref="G32:H32"/>
    <mergeCell ref="M30:N30"/>
    <mergeCell ref="G33:H33"/>
    <mergeCell ref="B29:D29"/>
    <mergeCell ref="A27:P27"/>
    <mergeCell ref="I15:I17"/>
    <mergeCell ref="E16:F16"/>
    <mergeCell ref="O32:P32"/>
    <mergeCell ref="M31:N31"/>
    <mergeCell ref="O34:P34"/>
    <mergeCell ref="G17:H17"/>
    <mergeCell ref="E6:F6"/>
    <mergeCell ref="O31:P31"/>
    <mergeCell ref="E35:F35"/>
    <mergeCell ref="J29:L29"/>
    <mergeCell ref="M32:N32"/>
    <mergeCell ref="E29:F29"/>
    <mergeCell ref="A3:P3"/>
    <mergeCell ref="A18:F18"/>
    <mergeCell ref="M6:N6"/>
    <mergeCell ref="E34:F34"/>
    <mergeCell ref="O38:P38"/>
    <mergeCell ref="E14:F14"/>
    <mergeCell ref="M5:N5"/>
    <mergeCell ref="B12:D12"/>
    <mergeCell ref="J13:L13"/>
    <mergeCell ref="J10:L10"/>
    <mergeCell ref="E7:F7"/>
    <mergeCell ref="M10:N10"/>
    <mergeCell ref="J36:L36"/>
    <mergeCell ref="J34:L34"/>
    <mergeCell ref="G34:H34"/>
    <mergeCell ref="E17:F17"/>
    <mergeCell ref="E32:F32"/>
    <mergeCell ref="B10:D10"/>
    <mergeCell ref="G30:H30"/>
    <mergeCell ref="G31:H31"/>
    <mergeCell ref="M38:N38"/>
    <mergeCell ref="A28:P28"/>
    <mergeCell ref="I4:P4"/>
    <mergeCell ref="M12:N12"/>
    <mergeCell ref="E5:F5"/>
    <mergeCell ref="B16:D16"/>
    <mergeCell ref="O13:P13"/>
    <mergeCell ref="E10:F10"/>
    <mergeCell ref="A2:P2"/>
    <mergeCell ref="E41:F41"/>
    <mergeCell ref="O30:P30"/>
    <mergeCell ref="G29:H29"/>
    <mergeCell ref="G37:H37"/>
    <mergeCell ref="E33:F33"/>
    <mergeCell ref="B15:D15"/>
    <mergeCell ref="J8:L8"/>
    <mergeCell ref="G5:H5"/>
    <mergeCell ref="A4:H4"/>
    <mergeCell ref="J15:L17"/>
    <mergeCell ref="O33:P33"/>
    <mergeCell ref="M40:N40"/>
    <mergeCell ref="J41:L41"/>
    <mergeCell ref="J35:L35"/>
    <mergeCell ref="O6:P6"/>
    <mergeCell ref="M39:N39"/>
    <mergeCell ref="B39:D39"/>
    <mergeCell ref="O36:P36"/>
    <mergeCell ref="B6:D6"/>
    <mergeCell ref="O8:P8"/>
    <mergeCell ref="G12:H12"/>
    <mergeCell ref="E8:F8"/>
    <mergeCell ref="E11:F11"/>
    <mergeCell ref="G11:H11"/>
    <mergeCell ref="J37:L37"/>
    <mergeCell ref="B13:D13"/>
    <mergeCell ref="E31:F31"/>
    <mergeCell ref="E36:F36"/>
    <mergeCell ref="M35:N35"/>
    <mergeCell ref="O29:P29"/>
    <mergeCell ref="M33:N33"/>
    <mergeCell ref="O14:P14"/>
    <mergeCell ref="I18:N18"/>
    <mergeCell ref="O12:P12"/>
    <mergeCell ref="G16:H16"/>
    <mergeCell ref="A24:P24"/>
    <mergeCell ref="J33:L33"/>
    <mergeCell ref="B33:D33"/>
    <mergeCell ref="B31:D31"/>
    <mergeCell ref="B30:D30"/>
    <mergeCell ref="B34:D34"/>
    <mergeCell ref="O35:P35"/>
    <mergeCell ref="A21:P21"/>
    <mergeCell ref="A1:P1"/>
    <mergeCell ref="M9:N9"/>
    <mergeCell ref="O18:P18"/>
    <mergeCell ref="B5:D5"/>
    <mergeCell ref="G6:H6"/>
    <mergeCell ref="O41:P41"/>
    <mergeCell ref="O5:P5"/>
    <mergeCell ref="B38:D38"/>
    <mergeCell ref="J11:L11"/>
    <mergeCell ref="G18:H18"/>
    <mergeCell ref="M13:N13"/>
    <mergeCell ref="M14:N14"/>
    <mergeCell ref="B36:D36"/>
    <mergeCell ref="A25:P25"/>
    <mergeCell ref="A20:P20"/>
    <mergeCell ref="O11:P11"/>
    <mergeCell ref="O7:P7"/>
    <mergeCell ref="O10:P10"/>
    <mergeCell ref="O15:P17"/>
    <mergeCell ref="E38:F38"/>
    <mergeCell ref="E37:F37"/>
    <mergeCell ref="A22:P22"/>
    <mergeCell ref="O37:P37"/>
    <mergeCell ref="E12:F12"/>
    <mergeCell ref="M36:N36"/>
    <mergeCell ref="G41:H41"/>
    <mergeCell ref="B32:D32"/>
    <mergeCell ref="G13:H13"/>
    <mergeCell ref="E13:F13"/>
    <mergeCell ref="B14:D14"/>
    <mergeCell ref="E9:F9"/>
    <mergeCell ref="E39:F39"/>
    <mergeCell ref="A26:P26"/>
    <mergeCell ref="O9:P9"/>
    <mergeCell ref="J31:L31"/>
    <mergeCell ref="A23:P23"/>
    <mergeCell ref="J40:L40"/>
    <mergeCell ref="G39:H39"/>
    <mergeCell ref="G9:H9"/>
    <mergeCell ref="O40:P40"/>
    <mergeCell ref="B41:D41"/>
    <mergeCell ref="B40:D40"/>
    <mergeCell ref="J38:L38"/>
    <mergeCell ref="B37:D37"/>
    <mergeCell ref="G40:H40"/>
    <mergeCell ref="J32:L32"/>
    <mergeCell ref="E30:F30"/>
    <mergeCell ref="M41:N41"/>
    <mergeCell ref="M7:N7"/>
    <mergeCell ref="G14:H14"/>
    <mergeCell ref="G15:H15"/>
    <mergeCell ref="B17:D17"/>
    <mergeCell ref="M15:N17"/>
    <mergeCell ref="E15:F15"/>
    <mergeCell ref="M11:N11"/>
    <mergeCell ref="G10:H10"/>
    <mergeCell ref="J14:L14"/>
    <mergeCell ref="G8:H8"/>
    <mergeCell ref="J9:L9"/>
    <mergeCell ref="B9:D9"/>
    <mergeCell ref="B11:D11"/>
    <mergeCell ref="J12:L12"/>
    <mergeCell ref="G7:H7"/>
    <mergeCell ref="M8:N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9" sqref="I9:I13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57</v>
      </c>
      <c r="C6" s="70"/>
      <c r="D6" s="70"/>
      <c r="E6" s="71">
        <v>67</v>
      </c>
      <c r="F6" s="71"/>
      <c r="G6" s="71">
        <f>E6</f>
        <v>67</v>
      </c>
      <c r="H6" s="71"/>
      <c r="I6" s="4">
        <v>1</v>
      </c>
      <c r="J6" s="76" t="s">
        <v>53</v>
      </c>
      <c r="K6" s="76"/>
      <c r="L6" s="76"/>
      <c r="M6" s="75">
        <v>300.89999999999998</v>
      </c>
      <c r="N6" s="76"/>
      <c r="O6" s="79">
        <f t="shared" ref="O6:O13" si="0">M6</f>
        <v>300.89999999999998</v>
      </c>
      <c r="P6" s="79"/>
    </row>
    <row r="7" spans="1:16" x14ac:dyDescent="0.25">
      <c r="A7" s="3">
        <v>2</v>
      </c>
      <c r="B7" s="70" t="s">
        <v>52</v>
      </c>
      <c r="C7" s="70"/>
      <c r="D7" s="70"/>
      <c r="E7" s="71">
        <v>105</v>
      </c>
      <c r="F7" s="71"/>
      <c r="G7" s="71">
        <f t="shared" ref="G7" si="1">E7</f>
        <v>105</v>
      </c>
      <c r="H7" s="71"/>
      <c r="I7" s="4">
        <v>2</v>
      </c>
      <c r="J7" s="76" t="s">
        <v>56</v>
      </c>
      <c r="K7" s="76"/>
      <c r="L7" s="76"/>
      <c r="M7" s="75">
        <v>9440</v>
      </c>
      <c r="N7" s="76"/>
      <c r="O7" s="79">
        <f t="shared" si="0"/>
        <v>9440</v>
      </c>
      <c r="P7" s="79"/>
    </row>
    <row r="8" spans="1:16" x14ac:dyDescent="0.25">
      <c r="A8" s="3">
        <v>3</v>
      </c>
      <c r="B8" s="70" t="s">
        <v>19</v>
      </c>
      <c r="C8" s="70"/>
      <c r="D8" s="70"/>
      <c r="E8" s="71">
        <v>1360</v>
      </c>
      <c r="F8" s="71"/>
      <c r="G8" s="71">
        <f t="shared" ref="G8" si="2">E8</f>
        <v>1360</v>
      </c>
      <c r="H8" s="71"/>
      <c r="I8" s="5">
        <v>3</v>
      </c>
      <c r="J8" s="76" t="s">
        <v>54</v>
      </c>
      <c r="K8" s="76"/>
      <c r="L8" s="76"/>
      <c r="M8" s="75">
        <v>40</v>
      </c>
      <c r="N8" s="76"/>
      <c r="O8" s="79">
        <f t="shared" si="0"/>
        <v>40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ref="G9" si="3">E9</f>
        <v>0</v>
      </c>
      <c r="H9" s="71"/>
      <c r="I9" s="5"/>
      <c r="J9" s="76"/>
      <c r="K9" s="76"/>
      <c r="L9" s="76"/>
      <c r="M9" s="75"/>
      <c r="N9" s="76"/>
      <c r="O9" s="79">
        <f t="shared" si="0"/>
        <v>0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ref="G10" si="4">E10</f>
        <v>0</v>
      </c>
      <c r="H10" s="71"/>
      <c r="I10" s="5"/>
      <c r="J10" s="76"/>
      <c r="K10" s="76"/>
      <c r="L10" s="76"/>
      <c r="M10" s="75"/>
      <c r="N10" s="76"/>
      <c r="O10" s="79">
        <f t="shared" si="0"/>
        <v>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ref="G11" si="5">E11</f>
        <v>0</v>
      </c>
      <c r="H11" s="71"/>
      <c r="I11" s="5"/>
      <c r="J11" s="76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"/>
      <c r="B12" s="70"/>
      <c r="C12" s="70"/>
      <c r="D12" s="70"/>
      <c r="E12" s="71"/>
      <c r="F12" s="71"/>
      <c r="G12" s="71">
        <f t="shared" ref="G12" si="6">E12</f>
        <v>0</v>
      </c>
      <c r="H12" s="71"/>
      <c r="I12" s="5"/>
      <c r="J12" s="76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"/>
      <c r="B13" s="70"/>
      <c r="C13" s="70"/>
      <c r="D13" s="70"/>
      <c r="E13" s="71"/>
      <c r="F13" s="71"/>
      <c r="G13" s="71">
        <f t="shared" ref="G13" si="7">E13</f>
        <v>0</v>
      </c>
      <c r="H13" s="71"/>
      <c r="I13" s="5"/>
      <c r="J13" s="76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"/>
      <c r="B14" s="70"/>
      <c r="C14" s="70"/>
      <c r="D14" s="70"/>
      <c r="E14" s="71"/>
      <c r="F14" s="71"/>
      <c r="G14" s="71">
        <f t="shared" ref="G14" si="8">E14</f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x14ac:dyDescent="0.25">
      <c r="A15" s="3"/>
      <c r="B15" s="70"/>
      <c r="C15" s="70"/>
      <c r="D15" s="70"/>
      <c r="E15" s="71"/>
      <c r="F15" s="71"/>
      <c r="G15" s="71">
        <f t="shared" ref="G15" si="9">E15</f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x14ac:dyDescent="0.25">
      <c r="A16" s="3"/>
      <c r="B16" s="70"/>
      <c r="C16" s="70"/>
      <c r="D16" s="70"/>
      <c r="E16" s="71"/>
      <c r="F16" s="71"/>
      <c r="G16" s="71">
        <f t="shared" ref="G16" si="10">E16</f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1532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9780.9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G5:H5"/>
    <mergeCell ref="E16:F16"/>
    <mergeCell ref="M40:N40"/>
    <mergeCell ref="A1:P1"/>
    <mergeCell ref="I4:P4"/>
    <mergeCell ref="M6:N6"/>
    <mergeCell ref="E34:F34"/>
    <mergeCell ref="A23:P23"/>
    <mergeCell ref="A2:P2"/>
    <mergeCell ref="A3:P3"/>
    <mergeCell ref="B10:D10"/>
    <mergeCell ref="M8:N8"/>
    <mergeCell ref="M12:N12"/>
    <mergeCell ref="J6:L6"/>
    <mergeCell ref="O7:P7"/>
    <mergeCell ref="M9:N9"/>
    <mergeCell ref="O13:P13"/>
    <mergeCell ref="B34:D34"/>
    <mergeCell ref="G18:H18"/>
    <mergeCell ref="G9:H9"/>
    <mergeCell ref="O33:P33"/>
    <mergeCell ref="E5:F5"/>
    <mergeCell ref="A4:H4"/>
    <mergeCell ref="E11:F11"/>
    <mergeCell ref="G41:H41"/>
    <mergeCell ref="M29:N29"/>
    <mergeCell ref="B32:D32"/>
    <mergeCell ref="O36:P36"/>
    <mergeCell ref="O38:P38"/>
    <mergeCell ref="M33:N33"/>
    <mergeCell ref="O40:P40"/>
    <mergeCell ref="E41:F41"/>
    <mergeCell ref="O18:P18"/>
    <mergeCell ref="B35:D35"/>
    <mergeCell ref="A18:F18"/>
    <mergeCell ref="A28:P28"/>
    <mergeCell ref="B41:D41"/>
    <mergeCell ref="M34:N34"/>
    <mergeCell ref="M37:N37"/>
    <mergeCell ref="O30:P30"/>
    <mergeCell ref="M38:N38"/>
    <mergeCell ref="O29:P29"/>
    <mergeCell ref="G29:H29"/>
    <mergeCell ref="B33:D33"/>
    <mergeCell ref="G37:H37"/>
    <mergeCell ref="B31:D31"/>
    <mergeCell ref="G6:H6"/>
    <mergeCell ref="O14:P14"/>
    <mergeCell ref="E15:F15"/>
    <mergeCell ref="B17:D17"/>
    <mergeCell ref="M7:N7"/>
    <mergeCell ref="J8:L8"/>
    <mergeCell ref="J7:L7"/>
    <mergeCell ref="E8:F8"/>
    <mergeCell ref="B8:D8"/>
    <mergeCell ref="O11:P11"/>
    <mergeCell ref="O6:P6"/>
    <mergeCell ref="O12:P12"/>
    <mergeCell ref="O10:P10"/>
    <mergeCell ref="G8:H8"/>
    <mergeCell ref="O8:P8"/>
    <mergeCell ref="J12:L12"/>
    <mergeCell ref="G36:H36"/>
    <mergeCell ref="J40:L40"/>
    <mergeCell ref="G30:H30"/>
    <mergeCell ref="A27:P27"/>
    <mergeCell ref="A26:P26"/>
    <mergeCell ref="J29:L29"/>
    <mergeCell ref="J30:L30"/>
    <mergeCell ref="B14:D14"/>
    <mergeCell ref="B13:D13"/>
    <mergeCell ref="E29:F29"/>
    <mergeCell ref="E38:F38"/>
    <mergeCell ref="G39:H39"/>
    <mergeCell ref="J11:L11"/>
    <mergeCell ref="J5:L5"/>
    <mergeCell ref="E6:F6"/>
    <mergeCell ref="O5:P5"/>
    <mergeCell ref="M5:N5"/>
    <mergeCell ref="E10:F10"/>
    <mergeCell ref="J36:L36"/>
    <mergeCell ref="G32:H32"/>
    <mergeCell ref="J31:L31"/>
    <mergeCell ref="J33:L33"/>
    <mergeCell ref="J32:L32"/>
    <mergeCell ref="A25:P25"/>
    <mergeCell ref="J34:L34"/>
    <mergeCell ref="O31:P31"/>
    <mergeCell ref="M30:N30"/>
    <mergeCell ref="M35:N35"/>
    <mergeCell ref="E31:F31"/>
    <mergeCell ref="B6:D6"/>
    <mergeCell ref="G12:H12"/>
    <mergeCell ref="O9:P9"/>
    <mergeCell ref="E7:F7"/>
    <mergeCell ref="B5:D5"/>
    <mergeCell ref="J35:L35"/>
    <mergeCell ref="G17:H17"/>
    <mergeCell ref="A22:P22"/>
    <mergeCell ref="E33:F33"/>
    <mergeCell ref="M41:N41"/>
    <mergeCell ref="G38:H38"/>
    <mergeCell ref="G35:H35"/>
    <mergeCell ref="E14:F14"/>
    <mergeCell ref="G11:H11"/>
    <mergeCell ref="M36:N36"/>
    <mergeCell ref="O34:P34"/>
    <mergeCell ref="O41:P41"/>
    <mergeCell ref="J41:L41"/>
    <mergeCell ref="G13:H13"/>
    <mergeCell ref="G16:H16"/>
    <mergeCell ref="M15:N17"/>
    <mergeCell ref="A20:P20"/>
    <mergeCell ref="M13:N13"/>
    <mergeCell ref="E37:F37"/>
    <mergeCell ref="E32:F32"/>
    <mergeCell ref="M14:N14"/>
    <mergeCell ref="E39:F39"/>
    <mergeCell ref="O39:P39"/>
    <mergeCell ref="O37:P37"/>
    <mergeCell ref="E40:F40"/>
    <mergeCell ref="B16:D16"/>
    <mergeCell ref="O35:P35"/>
    <mergeCell ref="G40:H40"/>
    <mergeCell ref="B40:D40"/>
    <mergeCell ref="E30:F30"/>
    <mergeCell ref="G34:H34"/>
    <mergeCell ref="A24:P24"/>
    <mergeCell ref="E35:F35"/>
    <mergeCell ref="M10:N10"/>
    <mergeCell ref="O15:P17"/>
    <mergeCell ref="B30:D30"/>
    <mergeCell ref="E13:F13"/>
    <mergeCell ref="A21:P21"/>
    <mergeCell ref="G10:H10"/>
    <mergeCell ref="O32:P32"/>
    <mergeCell ref="B15:D15"/>
    <mergeCell ref="M39:N39"/>
    <mergeCell ref="J37:L37"/>
    <mergeCell ref="J38:L38"/>
    <mergeCell ref="G31:H31"/>
    <mergeCell ref="I18:N18"/>
    <mergeCell ref="J10:L10"/>
    <mergeCell ref="J39:L39"/>
    <mergeCell ref="J15:L17"/>
    <mergeCell ref="I15:I17"/>
    <mergeCell ref="G14:H14"/>
    <mergeCell ref="M31:N31"/>
    <mergeCell ref="E9:F9"/>
    <mergeCell ref="B7:D7"/>
    <mergeCell ref="J14:L14"/>
    <mergeCell ref="M11:N11"/>
    <mergeCell ref="J9:L9"/>
    <mergeCell ref="B39:D39"/>
    <mergeCell ref="B9:D9"/>
    <mergeCell ref="G7:H7"/>
    <mergeCell ref="B36:D36"/>
    <mergeCell ref="G33:H33"/>
    <mergeCell ref="E36:F36"/>
    <mergeCell ref="B29:D29"/>
    <mergeCell ref="M32:N32"/>
    <mergeCell ref="B37:D37"/>
    <mergeCell ref="G15:H15"/>
    <mergeCell ref="J13:L13"/>
    <mergeCell ref="E17:F17"/>
    <mergeCell ref="B38:D38"/>
    <mergeCell ref="B11:D11"/>
    <mergeCell ref="E12:F12"/>
    <mergeCell ref="B12:D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I8" sqref="I8:I13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31</v>
      </c>
      <c r="C6" s="70"/>
      <c r="D6" s="70"/>
      <c r="E6" s="71">
        <v>700</v>
      </c>
      <c r="F6" s="71"/>
      <c r="G6" s="71">
        <f>E6</f>
        <v>700</v>
      </c>
      <c r="H6" s="71"/>
      <c r="I6" s="4">
        <v>1</v>
      </c>
      <c r="J6" s="76" t="s">
        <v>75</v>
      </c>
      <c r="K6" s="76"/>
      <c r="L6" s="76"/>
      <c r="M6" s="75">
        <v>80</v>
      </c>
      <c r="N6" s="76"/>
      <c r="O6" s="79">
        <f t="shared" ref="O6:O13" si="0">M6</f>
        <v>80</v>
      </c>
      <c r="P6" s="79"/>
    </row>
    <row r="7" spans="1:16" x14ac:dyDescent="0.25">
      <c r="A7" s="3">
        <v>2</v>
      </c>
      <c r="B7" s="70" t="s">
        <v>32</v>
      </c>
      <c r="C7" s="70"/>
      <c r="D7" s="70"/>
      <c r="E7" s="71">
        <v>0</v>
      </c>
      <c r="F7" s="71"/>
      <c r="G7" s="71">
        <f t="shared" ref="G7" si="1">E7</f>
        <v>0</v>
      </c>
      <c r="H7" s="71"/>
      <c r="I7" s="4">
        <v>2</v>
      </c>
      <c r="J7" s="76" t="s">
        <v>55</v>
      </c>
      <c r="K7" s="76"/>
      <c r="L7" s="76"/>
      <c r="M7" s="75">
        <v>699.86</v>
      </c>
      <c r="N7" s="76"/>
      <c r="O7" s="79">
        <f t="shared" si="0"/>
        <v>699.86</v>
      </c>
      <c r="P7" s="79"/>
    </row>
    <row r="8" spans="1:16" x14ac:dyDescent="0.25">
      <c r="A8" s="3">
        <v>3</v>
      </c>
      <c r="B8" s="70" t="s">
        <v>19</v>
      </c>
      <c r="C8" s="70"/>
      <c r="D8" s="70"/>
      <c r="E8" s="71">
        <v>1360</v>
      </c>
      <c r="F8" s="71"/>
      <c r="G8" s="71">
        <f t="shared" ref="G8" si="2">E8</f>
        <v>1360</v>
      </c>
      <c r="H8" s="71"/>
      <c r="I8" s="5"/>
      <c r="J8" s="76"/>
      <c r="K8" s="76"/>
      <c r="L8" s="76"/>
      <c r="M8" s="75"/>
      <c r="N8" s="76"/>
      <c r="O8" s="79">
        <f t="shared" si="0"/>
        <v>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ref="G9" si="3">E9</f>
        <v>0</v>
      </c>
      <c r="H9" s="71"/>
      <c r="I9" s="5"/>
      <c r="J9" s="76"/>
      <c r="K9" s="76"/>
      <c r="L9" s="76"/>
      <c r="M9" s="75"/>
      <c r="N9" s="76"/>
      <c r="O9" s="79">
        <f t="shared" si="0"/>
        <v>0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ref="G10" si="4">E10</f>
        <v>0</v>
      </c>
      <c r="H10" s="71"/>
      <c r="I10" s="5"/>
      <c r="J10" s="76"/>
      <c r="K10" s="76"/>
      <c r="L10" s="76"/>
      <c r="M10" s="75"/>
      <c r="N10" s="76"/>
      <c r="O10" s="79">
        <f t="shared" si="0"/>
        <v>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ref="G11" si="5">E11</f>
        <v>0</v>
      </c>
      <c r="H11" s="71"/>
      <c r="I11" s="5"/>
      <c r="J11" s="76"/>
      <c r="K11" s="76"/>
      <c r="L11" s="76"/>
      <c r="M11" s="75"/>
      <c r="N11" s="76"/>
      <c r="O11" s="79">
        <f t="shared" si="0"/>
        <v>0</v>
      </c>
      <c r="P11" s="79"/>
    </row>
    <row r="12" spans="1:16" x14ac:dyDescent="0.25">
      <c r="A12" s="3"/>
      <c r="B12" s="70"/>
      <c r="C12" s="70"/>
      <c r="D12" s="70"/>
      <c r="E12" s="71"/>
      <c r="F12" s="71"/>
      <c r="G12" s="71">
        <f t="shared" ref="G12" si="6">E12</f>
        <v>0</v>
      </c>
      <c r="H12" s="71"/>
      <c r="I12" s="5"/>
      <c r="J12" s="76"/>
      <c r="K12" s="76"/>
      <c r="L12" s="76"/>
      <c r="M12" s="75"/>
      <c r="N12" s="76"/>
      <c r="O12" s="79">
        <f t="shared" si="0"/>
        <v>0</v>
      </c>
      <c r="P12" s="79"/>
    </row>
    <row r="13" spans="1:16" x14ac:dyDescent="0.25">
      <c r="A13" s="3"/>
      <c r="B13" s="70"/>
      <c r="C13" s="70"/>
      <c r="D13" s="70"/>
      <c r="E13" s="71"/>
      <c r="F13" s="71"/>
      <c r="G13" s="71">
        <f t="shared" ref="G13" si="7">E13</f>
        <v>0</v>
      </c>
      <c r="H13" s="71"/>
      <c r="I13" s="5"/>
      <c r="J13" s="76"/>
      <c r="K13" s="76"/>
      <c r="L13" s="76"/>
      <c r="M13" s="75"/>
      <c r="N13" s="76"/>
      <c r="O13" s="79">
        <f t="shared" si="0"/>
        <v>0</v>
      </c>
      <c r="P13" s="79"/>
    </row>
    <row r="14" spans="1:16" x14ac:dyDescent="0.25">
      <c r="A14" s="3"/>
      <c r="B14" s="70"/>
      <c r="C14" s="70"/>
      <c r="D14" s="70"/>
      <c r="E14" s="71"/>
      <c r="F14" s="71"/>
      <c r="G14" s="71">
        <f t="shared" ref="G14" si="8">E14</f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x14ac:dyDescent="0.25">
      <c r="A15" s="3"/>
      <c r="B15" s="70"/>
      <c r="C15" s="70"/>
      <c r="D15" s="70"/>
      <c r="E15" s="71"/>
      <c r="F15" s="71"/>
      <c r="G15" s="71">
        <f t="shared" ref="G15" si="9">E15</f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x14ac:dyDescent="0.25">
      <c r="A16" s="3"/>
      <c r="B16" s="70"/>
      <c r="C16" s="70"/>
      <c r="D16" s="70"/>
      <c r="E16" s="71"/>
      <c r="F16" s="71"/>
      <c r="G16" s="71">
        <f t="shared" ref="G16" si="10">E16</f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2060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779.86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J11:L11"/>
    <mergeCell ref="I4:P4"/>
    <mergeCell ref="J12:L12"/>
    <mergeCell ref="E5:F5"/>
    <mergeCell ref="B8:D8"/>
    <mergeCell ref="M6:N6"/>
    <mergeCell ref="G31:H31"/>
    <mergeCell ref="M39:N39"/>
    <mergeCell ref="O5:P5"/>
    <mergeCell ref="A4:H4"/>
    <mergeCell ref="B5:D5"/>
    <mergeCell ref="E14:F14"/>
    <mergeCell ref="G5:H5"/>
    <mergeCell ref="M5:N5"/>
    <mergeCell ref="A2:P2"/>
    <mergeCell ref="G15:H15"/>
    <mergeCell ref="A3:P3"/>
    <mergeCell ref="G12:H12"/>
    <mergeCell ref="E6:F6"/>
    <mergeCell ref="J10:L10"/>
    <mergeCell ref="O6:P6"/>
    <mergeCell ref="M7:N7"/>
    <mergeCell ref="G9:H9"/>
    <mergeCell ref="O12:P12"/>
    <mergeCell ref="J41:L41"/>
    <mergeCell ref="O35:P35"/>
    <mergeCell ref="E34:F34"/>
    <mergeCell ref="J40:L40"/>
    <mergeCell ref="B39:D39"/>
    <mergeCell ref="E39:F39"/>
    <mergeCell ref="G36:H36"/>
    <mergeCell ref="E38:F38"/>
    <mergeCell ref="E16:F16"/>
    <mergeCell ref="A23:P23"/>
    <mergeCell ref="J35:L35"/>
    <mergeCell ref="A22:P22"/>
    <mergeCell ref="A21:P21"/>
    <mergeCell ref="G32:H32"/>
    <mergeCell ref="M40:N40"/>
    <mergeCell ref="B29:D29"/>
    <mergeCell ref="J37:L37"/>
    <mergeCell ref="M31:N31"/>
    <mergeCell ref="B35:D35"/>
    <mergeCell ref="B37:D37"/>
    <mergeCell ref="E35:F35"/>
    <mergeCell ref="M33:N33"/>
    <mergeCell ref="G38:H38"/>
    <mergeCell ref="O18:P18"/>
    <mergeCell ref="E37:F37"/>
    <mergeCell ref="O14:P14"/>
    <mergeCell ref="G8:H8"/>
    <mergeCell ref="J5:L5"/>
    <mergeCell ref="E10:F10"/>
    <mergeCell ref="J36:L36"/>
    <mergeCell ref="O32:P32"/>
    <mergeCell ref="G35:H35"/>
    <mergeCell ref="J31:L31"/>
    <mergeCell ref="J33:L33"/>
    <mergeCell ref="J32:L32"/>
    <mergeCell ref="O34:P34"/>
    <mergeCell ref="A25:P25"/>
    <mergeCell ref="O8:P8"/>
    <mergeCell ref="B12:D12"/>
    <mergeCell ref="M14:N14"/>
    <mergeCell ref="G11:H11"/>
    <mergeCell ref="J9:L9"/>
    <mergeCell ref="G10:H10"/>
    <mergeCell ref="E32:F32"/>
    <mergeCell ref="E11:F11"/>
    <mergeCell ref="M8:N8"/>
    <mergeCell ref="G14:H14"/>
    <mergeCell ref="I18:N18"/>
    <mergeCell ref="J38:L38"/>
    <mergeCell ref="M36:N36"/>
    <mergeCell ref="G41:H41"/>
    <mergeCell ref="B36:D36"/>
    <mergeCell ref="O41:P41"/>
    <mergeCell ref="E15:F15"/>
    <mergeCell ref="J6:L6"/>
    <mergeCell ref="B11:D11"/>
    <mergeCell ref="M11:N11"/>
    <mergeCell ref="A18:F18"/>
    <mergeCell ref="E29:F29"/>
    <mergeCell ref="O36:P36"/>
    <mergeCell ref="G40:H40"/>
    <mergeCell ref="M29:N29"/>
    <mergeCell ref="O38:P38"/>
    <mergeCell ref="O7:P7"/>
    <mergeCell ref="E12:F12"/>
    <mergeCell ref="J14:L14"/>
    <mergeCell ref="B10:D10"/>
    <mergeCell ref="B16:D16"/>
    <mergeCell ref="G6:H6"/>
    <mergeCell ref="O15:P17"/>
    <mergeCell ref="B17:D17"/>
    <mergeCell ref="J29:L29"/>
    <mergeCell ref="J30:L30"/>
    <mergeCell ref="M32:N32"/>
    <mergeCell ref="M37:N37"/>
    <mergeCell ref="B32:D32"/>
    <mergeCell ref="A28:P28"/>
    <mergeCell ref="O37:P37"/>
    <mergeCell ref="O30:P30"/>
    <mergeCell ref="M38:N38"/>
    <mergeCell ref="B33:D33"/>
    <mergeCell ref="E33:F33"/>
    <mergeCell ref="O29:P29"/>
    <mergeCell ref="B34:D34"/>
    <mergeCell ref="O40:P40"/>
    <mergeCell ref="G30:H30"/>
    <mergeCell ref="E36:F36"/>
    <mergeCell ref="B14:D14"/>
    <mergeCell ref="O9:P9"/>
    <mergeCell ref="B7:D7"/>
    <mergeCell ref="E17:F17"/>
    <mergeCell ref="O10:P10"/>
    <mergeCell ref="B6:D6"/>
    <mergeCell ref="J39:L39"/>
    <mergeCell ref="G33:H33"/>
    <mergeCell ref="M30:N30"/>
    <mergeCell ref="O33:P33"/>
    <mergeCell ref="O31:P31"/>
    <mergeCell ref="G13:H13"/>
    <mergeCell ref="G16:H16"/>
    <mergeCell ref="M15:N17"/>
    <mergeCell ref="A20:P20"/>
    <mergeCell ref="G7:H7"/>
    <mergeCell ref="E13:F13"/>
    <mergeCell ref="J7:L7"/>
    <mergeCell ref="O11:P11"/>
    <mergeCell ref="B9:D9"/>
    <mergeCell ref="M10:N10"/>
    <mergeCell ref="B40:D40"/>
    <mergeCell ref="B41:D41"/>
    <mergeCell ref="E41:F41"/>
    <mergeCell ref="B38:D38"/>
    <mergeCell ref="M34:N34"/>
    <mergeCell ref="E30:F30"/>
    <mergeCell ref="J34:L34"/>
    <mergeCell ref="E31:F31"/>
    <mergeCell ref="E40:F40"/>
    <mergeCell ref="G34:H34"/>
    <mergeCell ref="G37:H37"/>
    <mergeCell ref="M41:N41"/>
    <mergeCell ref="J8:L8"/>
    <mergeCell ref="G18:H18"/>
    <mergeCell ref="O13:P13"/>
    <mergeCell ref="E7:F7"/>
    <mergeCell ref="B13:D13"/>
    <mergeCell ref="B30:D30"/>
    <mergeCell ref="G39:H39"/>
    <mergeCell ref="M35:N35"/>
    <mergeCell ref="B31:D31"/>
    <mergeCell ref="G29:H29"/>
    <mergeCell ref="E8:F8"/>
    <mergeCell ref="J15:L17"/>
    <mergeCell ref="M9:N9"/>
    <mergeCell ref="I15:I17"/>
    <mergeCell ref="J13:L13"/>
    <mergeCell ref="G17:H17"/>
    <mergeCell ref="B15:D15"/>
    <mergeCell ref="E9:F9"/>
    <mergeCell ref="M13:N13"/>
    <mergeCell ref="M12:N12"/>
    <mergeCell ref="A24:P24"/>
    <mergeCell ref="O39:P39"/>
    <mergeCell ref="A27:P27"/>
    <mergeCell ref="A26:P2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sqref="A1:P65536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48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31</v>
      </c>
      <c r="C6" s="70"/>
      <c r="D6" s="70"/>
      <c r="E6" s="71">
        <v>195</v>
      </c>
      <c r="F6" s="71"/>
      <c r="G6" s="71">
        <f>E6</f>
        <v>195</v>
      </c>
      <c r="H6" s="71"/>
      <c r="I6" s="4">
        <v>1</v>
      </c>
      <c r="J6" s="76" t="s">
        <v>39</v>
      </c>
      <c r="K6" s="76"/>
      <c r="L6" s="76"/>
      <c r="M6" s="75">
        <v>451.36</v>
      </c>
      <c r="N6" s="76"/>
      <c r="O6" s="79">
        <f>M6</f>
        <v>451.36</v>
      </c>
      <c r="P6" s="79"/>
    </row>
    <row r="7" spans="1:16" x14ac:dyDescent="0.25">
      <c r="A7" s="3">
        <v>2</v>
      </c>
      <c r="B7" s="70" t="s">
        <v>32</v>
      </c>
      <c r="C7" s="70"/>
      <c r="D7" s="70"/>
      <c r="E7" s="71">
        <v>0</v>
      </c>
      <c r="F7" s="71"/>
      <c r="G7" s="71">
        <f t="shared" ref="G7:G16" si="0">E7</f>
        <v>0</v>
      </c>
      <c r="H7" s="71"/>
      <c r="I7" s="4">
        <v>2</v>
      </c>
      <c r="J7" s="76" t="s">
        <v>40</v>
      </c>
      <c r="K7" s="76"/>
      <c r="L7" s="76"/>
      <c r="M7" s="128">
        <v>289.83999999999997</v>
      </c>
      <c r="N7" s="76"/>
      <c r="O7" s="79">
        <f t="shared" ref="O7:O13" si="1">M7</f>
        <v>289.83999999999997</v>
      </c>
      <c r="P7" s="79"/>
    </row>
    <row r="8" spans="1:16" x14ac:dyDescent="0.25">
      <c r="A8" s="3">
        <v>3</v>
      </c>
      <c r="B8" s="70" t="s">
        <v>19</v>
      </c>
      <c r="C8" s="70"/>
      <c r="D8" s="70"/>
      <c r="E8" s="71">
        <v>1360</v>
      </c>
      <c r="F8" s="71"/>
      <c r="G8" s="71">
        <f t="shared" si="0"/>
        <v>1360</v>
      </c>
      <c r="H8" s="71"/>
      <c r="I8" s="5">
        <v>3</v>
      </c>
      <c r="J8" s="76" t="s">
        <v>41</v>
      </c>
      <c r="K8" s="76"/>
      <c r="L8" s="76"/>
      <c r="M8" s="75">
        <v>4060.84</v>
      </c>
      <c r="N8" s="76"/>
      <c r="O8" s="79">
        <f t="shared" si="1"/>
        <v>4060.84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si="0"/>
        <v>0</v>
      </c>
      <c r="H9" s="71"/>
      <c r="I9" s="5">
        <v>4</v>
      </c>
      <c r="J9" s="76" t="s">
        <v>42</v>
      </c>
      <c r="K9" s="76"/>
      <c r="L9" s="76"/>
      <c r="M9" s="75">
        <v>81.64</v>
      </c>
      <c r="N9" s="76"/>
      <c r="O9" s="79">
        <f t="shared" si="1"/>
        <v>81.64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si="0"/>
        <v>0</v>
      </c>
      <c r="H10" s="71"/>
      <c r="I10" s="5">
        <v>5</v>
      </c>
      <c r="J10" s="76" t="s">
        <v>43</v>
      </c>
      <c r="K10" s="76"/>
      <c r="L10" s="76"/>
      <c r="M10" s="75">
        <v>75</v>
      </c>
      <c r="N10" s="76"/>
      <c r="O10" s="79">
        <f t="shared" si="1"/>
        <v>75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si="0"/>
        <v>0</v>
      </c>
      <c r="H11" s="71"/>
      <c r="I11" s="5">
        <v>6</v>
      </c>
      <c r="J11" s="76" t="s">
        <v>44</v>
      </c>
      <c r="K11" s="76"/>
      <c r="L11" s="76"/>
      <c r="M11" s="75">
        <v>195.03</v>
      </c>
      <c r="N11" s="76"/>
      <c r="O11" s="79">
        <f t="shared" si="1"/>
        <v>195.03</v>
      </c>
      <c r="P11" s="79"/>
    </row>
    <row r="12" spans="1:16" x14ac:dyDescent="0.25">
      <c r="A12" s="3"/>
      <c r="B12" s="70"/>
      <c r="C12" s="70"/>
      <c r="D12" s="70"/>
      <c r="E12" s="71"/>
      <c r="F12" s="71"/>
      <c r="G12" s="71">
        <f t="shared" si="0"/>
        <v>0</v>
      </c>
      <c r="H12" s="71"/>
      <c r="I12" s="5">
        <v>7</v>
      </c>
      <c r="J12" s="76" t="s">
        <v>45</v>
      </c>
      <c r="K12" s="76"/>
      <c r="L12" s="76"/>
      <c r="M12" s="75">
        <v>80</v>
      </c>
      <c r="N12" s="76"/>
      <c r="O12" s="79">
        <f t="shared" si="1"/>
        <v>80</v>
      </c>
      <c r="P12" s="79"/>
    </row>
    <row r="13" spans="1:16" x14ac:dyDescent="0.25">
      <c r="A13" s="3"/>
      <c r="B13" s="70"/>
      <c r="C13" s="70"/>
      <c r="D13" s="70"/>
      <c r="E13" s="71"/>
      <c r="F13" s="71"/>
      <c r="G13" s="71">
        <f t="shared" si="0"/>
        <v>0</v>
      </c>
      <c r="H13" s="71"/>
      <c r="I13" s="5">
        <v>8</v>
      </c>
      <c r="J13" s="76" t="s">
        <v>46</v>
      </c>
      <c r="K13" s="76"/>
      <c r="L13" s="76"/>
      <c r="M13" s="75">
        <v>488.5</v>
      </c>
      <c r="N13" s="76"/>
      <c r="O13" s="79">
        <f t="shared" si="1"/>
        <v>488.5</v>
      </c>
      <c r="P13" s="79"/>
    </row>
    <row r="14" spans="1:16" x14ac:dyDescent="0.25">
      <c r="A14" s="3"/>
      <c r="B14" s="70"/>
      <c r="C14" s="70"/>
      <c r="D14" s="70"/>
      <c r="E14" s="71"/>
      <c r="F14" s="71"/>
      <c r="G14" s="71">
        <f t="shared" si="0"/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x14ac:dyDescent="0.25">
      <c r="A15" s="3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x14ac:dyDescent="0.25">
      <c r="A16" s="3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1555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5722.21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N19" sqref="N19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62">
        <v>1</v>
      </c>
      <c r="B6" s="70" t="s">
        <v>9</v>
      </c>
      <c r="C6" s="70"/>
      <c r="D6" s="70"/>
      <c r="E6" s="71">
        <v>2335</v>
      </c>
      <c r="F6" s="71"/>
      <c r="G6" s="71">
        <v>2335</v>
      </c>
      <c r="H6" s="71"/>
      <c r="I6" s="63">
        <v>1</v>
      </c>
      <c r="J6" s="72" t="s">
        <v>174</v>
      </c>
      <c r="K6" s="73"/>
      <c r="L6" s="74"/>
      <c r="M6" s="75">
        <v>50</v>
      </c>
      <c r="N6" s="76"/>
      <c r="O6" s="75">
        <f>M6</f>
        <v>50</v>
      </c>
      <c r="P6" s="76"/>
    </row>
    <row r="7" spans="1:16" x14ac:dyDescent="0.25">
      <c r="A7" s="62">
        <v>2</v>
      </c>
      <c r="B7" s="70" t="s">
        <v>19</v>
      </c>
      <c r="C7" s="70"/>
      <c r="D7" s="70"/>
      <c r="E7" s="71">
        <v>1620</v>
      </c>
      <c r="F7" s="71"/>
      <c r="G7" s="71">
        <v>1620</v>
      </c>
      <c r="H7" s="71"/>
      <c r="I7" s="63">
        <v>2</v>
      </c>
      <c r="J7" s="78" t="s">
        <v>175</v>
      </c>
      <c r="K7" s="76"/>
      <c r="L7" s="76"/>
      <c r="M7" s="75">
        <v>110</v>
      </c>
      <c r="N7" s="76"/>
      <c r="O7" s="75">
        <f t="shared" ref="O7:O17" si="0">M7</f>
        <v>110</v>
      </c>
      <c r="P7" s="76"/>
    </row>
    <row r="8" spans="1:16" x14ac:dyDescent="0.25">
      <c r="A8" s="62">
        <v>3</v>
      </c>
      <c r="B8" s="70" t="s">
        <v>147</v>
      </c>
      <c r="C8" s="70"/>
      <c r="D8" s="70"/>
      <c r="E8" s="71"/>
      <c r="F8" s="71"/>
      <c r="G8" s="71">
        <f t="shared" ref="G8:G16" si="1">E8</f>
        <v>0</v>
      </c>
      <c r="H8" s="71"/>
      <c r="I8" s="63">
        <v>3</v>
      </c>
      <c r="J8" s="78" t="s">
        <v>149</v>
      </c>
      <c r="K8" s="76"/>
      <c r="L8" s="76"/>
      <c r="M8" s="75">
        <v>118</v>
      </c>
      <c r="N8" s="76"/>
      <c r="O8" s="75">
        <f t="shared" si="0"/>
        <v>118</v>
      </c>
      <c r="P8" s="76"/>
    </row>
    <row r="9" spans="1:16" ht="30" customHeight="1" x14ac:dyDescent="0.25">
      <c r="A9" s="62"/>
      <c r="B9" s="70"/>
      <c r="C9" s="70"/>
      <c r="D9" s="70"/>
      <c r="E9" s="71"/>
      <c r="F9" s="71"/>
      <c r="G9" s="71">
        <f t="shared" si="1"/>
        <v>0</v>
      </c>
      <c r="H9" s="71"/>
      <c r="I9" s="63">
        <v>4</v>
      </c>
      <c r="J9" s="78" t="s">
        <v>176</v>
      </c>
      <c r="K9" s="76"/>
      <c r="L9" s="76"/>
      <c r="M9" s="75">
        <v>200.05</v>
      </c>
      <c r="N9" s="76"/>
      <c r="O9" s="75">
        <f t="shared" si="0"/>
        <v>200.05</v>
      </c>
      <c r="P9" s="76"/>
    </row>
    <row r="10" spans="1:16" x14ac:dyDescent="0.25">
      <c r="A10" s="62"/>
      <c r="B10" s="70"/>
      <c r="C10" s="70"/>
      <c r="D10" s="70"/>
      <c r="E10" s="71"/>
      <c r="F10" s="71"/>
      <c r="G10" s="71">
        <f t="shared" si="1"/>
        <v>0</v>
      </c>
      <c r="H10" s="71"/>
      <c r="I10" s="63">
        <v>5</v>
      </c>
      <c r="J10" s="78" t="s">
        <v>177</v>
      </c>
      <c r="K10" s="76"/>
      <c r="L10" s="76"/>
      <c r="M10" s="75">
        <v>250</v>
      </c>
      <c r="N10" s="76"/>
      <c r="O10" s="75">
        <f t="shared" si="0"/>
        <v>250</v>
      </c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1"/>
        <v>0</v>
      </c>
      <c r="H11" s="71"/>
      <c r="I11" s="63">
        <v>6</v>
      </c>
      <c r="J11" s="78" t="s">
        <v>178</v>
      </c>
      <c r="K11" s="76"/>
      <c r="L11" s="76"/>
      <c r="M11" s="75">
        <v>150</v>
      </c>
      <c r="N11" s="76"/>
      <c r="O11" s="75">
        <f t="shared" si="0"/>
        <v>150</v>
      </c>
      <c r="P11" s="76"/>
    </row>
    <row r="12" spans="1:16" x14ac:dyDescent="0.25">
      <c r="A12" s="62"/>
      <c r="B12" s="70"/>
      <c r="C12" s="70"/>
      <c r="D12" s="70"/>
      <c r="E12" s="71"/>
      <c r="F12" s="71"/>
      <c r="G12" s="71">
        <f t="shared" si="1"/>
        <v>0</v>
      </c>
      <c r="H12" s="71"/>
      <c r="I12" s="63">
        <v>7</v>
      </c>
      <c r="J12" s="78" t="s">
        <v>100</v>
      </c>
      <c r="K12" s="76"/>
      <c r="L12" s="76"/>
      <c r="M12" s="75">
        <v>400</v>
      </c>
      <c r="N12" s="76"/>
      <c r="O12" s="75">
        <f t="shared" si="0"/>
        <v>400</v>
      </c>
      <c r="P12" s="76"/>
    </row>
    <row r="13" spans="1:16" x14ac:dyDescent="0.25">
      <c r="A13" s="62"/>
      <c r="B13" s="70"/>
      <c r="C13" s="70"/>
      <c r="D13" s="70"/>
      <c r="E13" s="71"/>
      <c r="F13" s="71"/>
      <c r="G13" s="71">
        <f t="shared" si="1"/>
        <v>0</v>
      </c>
      <c r="H13" s="71"/>
      <c r="I13" s="63">
        <v>8</v>
      </c>
      <c r="J13" s="78" t="s">
        <v>91</v>
      </c>
      <c r="K13" s="76"/>
      <c r="L13" s="76"/>
      <c r="M13" s="75">
        <v>542.55999999999995</v>
      </c>
      <c r="N13" s="76"/>
      <c r="O13" s="75">
        <f t="shared" si="0"/>
        <v>542.55999999999995</v>
      </c>
      <c r="P13" s="76"/>
    </row>
    <row r="14" spans="1:16" x14ac:dyDescent="0.25">
      <c r="A14" s="62"/>
      <c r="B14" s="70"/>
      <c r="C14" s="70"/>
      <c r="D14" s="70"/>
      <c r="E14" s="71"/>
      <c r="F14" s="71"/>
      <c r="G14" s="71">
        <f t="shared" si="1"/>
        <v>0</v>
      </c>
      <c r="H14" s="71"/>
      <c r="I14" s="63">
        <v>9</v>
      </c>
      <c r="J14" s="78" t="s">
        <v>179</v>
      </c>
      <c r="K14" s="76"/>
      <c r="L14" s="76"/>
      <c r="M14" s="75">
        <v>150</v>
      </c>
      <c r="N14" s="76"/>
      <c r="O14" s="75">
        <f t="shared" si="0"/>
        <v>150</v>
      </c>
      <c r="P14" s="76"/>
    </row>
    <row r="15" spans="1:16" x14ac:dyDescent="0.25">
      <c r="A15" s="62"/>
      <c r="B15" s="70"/>
      <c r="C15" s="70"/>
      <c r="D15" s="70"/>
      <c r="E15" s="71"/>
      <c r="F15" s="71"/>
      <c r="G15" s="71">
        <f t="shared" si="1"/>
        <v>0</v>
      </c>
      <c r="H15" s="71"/>
      <c r="I15" s="63">
        <v>10</v>
      </c>
      <c r="J15" s="72"/>
      <c r="K15" s="73"/>
      <c r="L15" s="74"/>
      <c r="M15" s="75"/>
      <c r="N15" s="76"/>
      <c r="O15" s="75">
        <f t="shared" si="0"/>
        <v>0</v>
      </c>
      <c r="P15" s="76"/>
    </row>
    <row r="16" spans="1:16" x14ac:dyDescent="0.25">
      <c r="A16" s="62"/>
      <c r="B16" s="70"/>
      <c r="C16" s="70"/>
      <c r="D16" s="70"/>
      <c r="E16" s="71"/>
      <c r="F16" s="71"/>
      <c r="G16" s="71">
        <f t="shared" si="1"/>
        <v>0</v>
      </c>
      <c r="H16" s="71"/>
      <c r="I16" s="63">
        <v>11</v>
      </c>
      <c r="J16" s="80"/>
      <c r="K16" s="73"/>
      <c r="L16" s="74"/>
      <c r="M16" s="75"/>
      <c r="N16" s="76"/>
      <c r="O16" s="75">
        <f t="shared" si="0"/>
        <v>0</v>
      </c>
      <c r="P16" s="76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/>
      <c r="K17" s="73"/>
      <c r="L17" s="74"/>
      <c r="M17" s="75"/>
      <c r="N17" s="76"/>
      <c r="O17" s="75">
        <f t="shared" si="0"/>
        <v>0</v>
      </c>
      <c r="P17" s="76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3955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1970.61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4" sqref="A4:H4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31</v>
      </c>
      <c r="C6" s="70"/>
      <c r="D6" s="70"/>
      <c r="E6" s="71">
        <v>2475</v>
      </c>
      <c r="F6" s="71"/>
      <c r="G6" s="71">
        <f>E6</f>
        <v>2475</v>
      </c>
      <c r="H6" s="71"/>
      <c r="I6" s="4">
        <v>1</v>
      </c>
      <c r="J6" s="76" t="s">
        <v>37</v>
      </c>
      <c r="K6" s="76"/>
      <c r="L6" s="76"/>
      <c r="M6" s="75">
        <v>716.26</v>
      </c>
      <c r="N6" s="76"/>
      <c r="O6" s="79">
        <f>M6</f>
        <v>716.26</v>
      </c>
      <c r="P6" s="79"/>
    </row>
    <row r="7" spans="1:16" x14ac:dyDescent="0.25">
      <c r="A7" s="3">
        <v>2</v>
      </c>
      <c r="B7" s="70" t="s">
        <v>32</v>
      </c>
      <c r="C7" s="70"/>
      <c r="D7" s="70"/>
      <c r="E7" s="71">
        <v>1000</v>
      </c>
      <c r="F7" s="71"/>
      <c r="G7" s="71">
        <f t="shared" ref="G7:G16" si="0">E7</f>
        <v>1000</v>
      </c>
      <c r="H7" s="71"/>
      <c r="I7" s="4">
        <v>2</v>
      </c>
      <c r="J7" s="76" t="s">
        <v>38</v>
      </c>
      <c r="K7" s="76"/>
      <c r="L7" s="76"/>
      <c r="M7" s="128">
        <v>70</v>
      </c>
      <c r="N7" s="76"/>
      <c r="O7" s="79">
        <f t="shared" ref="O7:O13" si="1">M7</f>
        <v>70</v>
      </c>
      <c r="P7" s="79"/>
    </row>
    <row r="8" spans="1:16" x14ac:dyDescent="0.25">
      <c r="A8" s="3">
        <v>3</v>
      </c>
      <c r="B8" s="70" t="s">
        <v>19</v>
      </c>
      <c r="C8" s="70"/>
      <c r="D8" s="70"/>
      <c r="E8" s="71">
        <v>1360</v>
      </c>
      <c r="F8" s="71"/>
      <c r="G8" s="71">
        <f t="shared" si="0"/>
        <v>1360</v>
      </c>
      <c r="H8" s="71"/>
      <c r="I8" s="4"/>
      <c r="J8" s="76"/>
      <c r="K8" s="76"/>
      <c r="L8" s="76"/>
      <c r="M8" s="75"/>
      <c r="N8" s="76"/>
      <c r="O8" s="79">
        <f t="shared" si="1"/>
        <v>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si="0"/>
        <v>0</v>
      </c>
      <c r="H9" s="71"/>
      <c r="I9" s="4"/>
      <c r="J9" s="76"/>
      <c r="K9" s="76"/>
      <c r="L9" s="76"/>
      <c r="M9" s="75"/>
      <c r="N9" s="76"/>
      <c r="O9" s="79">
        <f t="shared" si="1"/>
        <v>0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si="0"/>
        <v>0</v>
      </c>
      <c r="H10" s="71"/>
      <c r="I10" s="4"/>
      <c r="J10" s="76"/>
      <c r="K10" s="76"/>
      <c r="L10" s="76"/>
      <c r="M10" s="75"/>
      <c r="N10" s="76"/>
      <c r="O10" s="79">
        <f t="shared" si="1"/>
        <v>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si="0"/>
        <v>0</v>
      </c>
      <c r="H11" s="71"/>
      <c r="I11" s="4"/>
      <c r="J11" s="76"/>
      <c r="K11" s="76"/>
      <c r="L11" s="76"/>
      <c r="M11" s="75"/>
      <c r="N11" s="76"/>
      <c r="O11" s="79">
        <f t="shared" si="1"/>
        <v>0</v>
      </c>
      <c r="P11" s="79"/>
    </row>
    <row r="12" spans="1:16" ht="25.5" customHeight="1" x14ac:dyDescent="0.25">
      <c r="A12" s="3"/>
      <c r="B12" s="70"/>
      <c r="C12" s="70"/>
      <c r="D12" s="70"/>
      <c r="E12" s="71"/>
      <c r="F12" s="71"/>
      <c r="G12" s="71">
        <f t="shared" si="0"/>
        <v>0</v>
      </c>
      <c r="H12" s="71"/>
      <c r="I12" s="4"/>
      <c r="J12" s="76"/>
      <c r="K12" s="76"/>
      <c r="L12" s="76"/>
      <c r="M12" s="75"/>
      <c r="N12" s="76"/>
      <c r="O12" s="79">
        <f t="shared" si="1"/>
        <v>0</v>
      </c>
      <c r="P12" s="79"/>
    </row>
    <row r="13" spans="1:16" ht="25.5" customHeight="1" x14ac:dyDescent="0.25">
      <c r="A13" s="3"/>
      <c r="B13" s="70"/>
      <c r="C13" s="70"/>
      <c r="D13" s="70"/>
      <c r="E13" s="71"/>
      <c r="F13" s="71"/>
      <c r="G13" s="71">
        <f t="shared" si="0"/>
        <v>0</v>
      </c>
      <c r="H13" s="71"/>
      <c r="I13" s="4"/>
      <c r="J13" s="76"/>
      <c r="K13" s="76"/>
      <c r="L13" s="76"/>
      <c r="M13" s="75"/>
      <c r="N13" s="76"/>
      <c r="O13" s="79">
        <f t="shared" si="1"/>
        <v>0</v>
      </c>
      <c r="P13" s="79"/>
    </row>
    <row r="14" spans="1:16" ht="25.5" customHeight="1" x14ac:dyDescent="0.25">
      <c r="A14" s="3"/>
      <c r="B14" s="70"/>
      <c r="C14" s="70"/>
      <c r="D14" s="70"/>
      <c r="E14" s="71"/>
      <c r="F14" s="71"/>
      <c r="G14" s="71">
        <f t="shared" si="0"/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3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3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4835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786.26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4" sqref="A4:H4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31</v>
      </c>
      <c r="C6" s="70"/>
      <c r="D6" s="70"/>
      <c r="E6" s="71">
        <v>4070</v>
      </c>
      <c r="F6" s="71"/>
      <c r="G6" s="71">
        <f>E6</f>
        <v>4070</v>
      </c>
      <c r="H6" s="71"/>
      <c r="I6" s="4">
        <v>1</v>
      </c>
      <c r="J6" s="76" t="s">
        <v>33</v>
      </c>
      <c r="K6" s="76"/>
      <c r="L6" s="76"/>
      <c r="M6" s="75">
        <v>298.25</v>
      </c>
      <c r="N6" s="76"/>
      <c r="O6" s="79">
        <f>M6</f>
        <v>298.25</v>
      </c>
      <c r="P6" s="79"/>
    </row>
    <row r="7" spans="1:16" x14ac:dyDescent="0.25">
      <c r="A7" s="3">
        <v>2</v>
      </c>
      <c r="B7" s="70" t="s">
        <v>32</v>
      </c>
      <c r="C7" s="70"/>
      <c r="D7" s="70"/>
      <c r="E7" s="71">
        <v>71</v>
      </c>
      <c r="F7" s="71"/>
      <c r="G7" s="71">
        <f t="shared" ref="G7:G16" si="0">E7</f>
        <v>71</v>
      </c>
      <c r="H7" s="71"/>
      <c r="I7" s="4">
        <v>2</v>
      </c>
      <c r="J7" s="76" t="s">
        <v>30</v>
      </c>
      <c r="K7" s="76"/>
      <c r="L7" s="76"/>
      <c r="M7" s="128">
        <v>190</v>
      </c>
      <c r="N7" s="76"/>
      <c r="O7" s="79">
        <f t="shared" ref="O7:O13" si="1">M7</f>
        <v>190</v>
      </c>
      <c r="P7" s="79"/>
    </row>
    <row r="8" spans="1:16" x14ac:dyDescent="0.25">
      <c r="A8" s="3">
        <v>3</v>
      </c>
      <c r="B8" s="70" t="s">
        <v>19</v>
      </c>
      <c r="C8" s="70"/>
      <c r="D8" s="70"/>
      <c r="E8" s="71">
        <v>1358</v>
      </c>
      <c r="F8" s="71"/>
      <c r="G8" s="71">
        <f t="shared" si="0"/>
        <v>1358</v>
      </c>
      <c r="H8" s="71"/>
      <c r="I8" s="4">
        <v>3</v>
      </c>
      <c r="J8" s="76" t="s">
        <v>34</v>
      </c>
      <c r="K8" s="76"/>
      <c r="L8" s="76"/>
      <c r="M8" s="75">
        <v>250</v>
      </c>
      <c r="N8" s="76"/>
      <c r="O8" s="79">
        <f t="shared" si="1"/>
        <v>250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si="0"/>
        <v>0</v>
      </c>
      <c r="H9" s="71"/>
      <c r="I9" s="4">
        <v>4</v>
      </c>
      <c r="J9" s="76" t="s">
        <v>35</v>
      </c>
      <c r="K9" s="76"/>
      <c r="L9" s="76"/>
      <c r="M9" s="75">
        <v>275.04000000000002</v>
      </c>
      <c r="N9" s="76"/>
      <c r="O9" s="79">
        <f t="shared" si="1"/>
        <v>275.04000000000002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si="0"/>
        <v>0</v>
      </c>
      <c r="H10" s="71"/>
      <c r="I10" s="4">
        <v>5</v>
      </c>
      <c r="J10" s="76" t="s">
        <v>36</v>
      </c>
      <c r="K10" s="76"/>
      <c r="L10" s="76"/>
      <c r="M10" s="75">
        <v>200.6</v>
      </c>
      <c r="N10" s="76"/>
      <c r="O10" s="79">
        <f t="shared" si="1"/>
        <v>200.6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si="0"/>
        <v>0</v>
      </c>
      <c r="H11" s="71"/>
      <c r="I11" s="4"/>
      <c r="J11" s="76"/>
      <c r="K11" s="76"/>
      <c r="L11" s="76"/>
      <c r="M11" s="75"/>
      <c r="N11" s="76"/>
      <c r="O11" s="79">
        <f t="shared" si="1"/>
        <v>0</v>
      </c>
      <c r="P11" s="79"/>
    </row>
    <row r="12" spans="1:16" ht="25.5" customHeight="1" x14ac:dyDescent="0.25">
      <c r="A12" s="3"/>
      <c r="B12" s="70"/>
      <c r="C12" s="70"/>
      <c r="D12" s="70"/>
      <c r="E12" s="71"/>
      <c r="F12" s="71"/>
      <c r="G12" s="71">
        <f t="shared" si="0"/>
        <v>0</v>
      </c>
      <c r="H12" s="71"/>
      <c r="I12" s="4"/>
      <c r="J12" s="76"/>
      <c r="K12" s="76"/>
      <c r="L12" s="76"/>
      <c r="M12" s="75"/>
      <c r="N12" s="76"/>
      <c r="O12" s="79">
        <f t="shared" si="1"/>
        <v>0</v>
      </c>
      <c r="P12" s="79"/>
    </row>
    <row r="13" spans="1:16" ht="25.5" customHeight="1" x14ac:dyDescent="0.25">
      <c r="A13" s="3"/>
      <c r="B13" s="70"/>
      <c r="C13" s="70"/>
      <c r="D13" s="70"/>
      <c r="E13" s="71"/>
      <c r="F13" s="71"/>
      <c r="G13" s="71">
        <f t="shared" si="0"/>
        <v>0</v>
      </c>
      <c r="H13" s="71"/>
      <c r="I13" s="4"/>
      <c r="J13" s="76"/>
      <c r="K13" s="76"/>
      <c r="L13" s="76"/>
      <c r="M13" s="75"/>
      <c r="N13" s="76"/>
      <c r="O13" s="79">
        <f t="shared" si="1"/>
        <v>0</v>
      </c>
      <c r="P13" s="79"/>
    </row>
    <row r="14" spans="1:16" ht="25.5" customHeight="1" x14ac:dyDescent="0.25">
      <c r="A14" s="3"/>
      <c r="B14" s="70"/>
      <c r="C14" s="70"/>
      <c r="D14" s="70"/>
      <c r="E14" s="71"/>
      <c r="F14" s="71"/>
      <c r="G14" s="71">
        <f t="shared" si="0"/>
        <v>0</v>
      </c>
      <c r="H14" s="71"/>
      <c r="I14" s="4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3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3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5499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1213.8899999999999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M14" sqref="M14:N14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/>
      <c r="B6" s="70"/>
      <c r="C6" s="70"/>
      <c r="D6" s="70"/>
      <c r="E6" s="71"/>
      <c r="F6" s="71"/>
      <c r="G6" s="71">
        <f>E6</f>
        <v>0</v>
      </c>
      <c r="H6" s="71"/>
      <c r="I6" s="4"/>
      <c r="J6" s="76"/>
      <c r="K6" s="76"/>
      <c r="L6" s="76"/>
      <c r="M6" s="75"/>
      <c r="N6" s="76"/>
      <c r="O6" s="79">
        <f>M6</f>
        <v>0</v>
      </c>
      <c r="P6" s="79"/>
    </row>
    <row r="7" spans="1:16" x14ac:dyDescent="0.25">
      <c r="A7" s="3"/>
      <c r="B7" s="70"/>
      <c r="C7" s="70"/>
      <c r="D7" s="70"/>
      <c r="E7" s="71"/>
      <c r="F7" s="71"/>
      <c r="G7" s="71">
        <f t="shared" ref="G7:G16" si="0">E7</f>
        <v>0</v>
      </c>
      <c r="H7" s="71"/>
      <c r="I7" s="4"/>
      <c r="J7" s="76"/>
      <c r="K7" s="76"/>
      <c r="L7" s="76"/>
      <c r="M7" s="128"/>
      <c r="N7" s="76"/>
      <c r="O7" s="79">
        <f t="shared" ref="O7:O14" si="1">M7</f>
        <v>0</v>
      </c>
      <c r="P7" s="79"/>
    </row>
    <row r="8" spans="1:16" x14ac:dyDescent="0.25">
      <c r="A8" s="3"/>
      <c r="B8" s="70"/>
      <c r="C8" s="70"/>
      <c r="D8" s="70"/>
      <c r="E8" s="71"/>
      <c r="F8" s="71"/>
      <c r="G8" s="71">
        <f t="shared" si="0"/>
        <v>0</v>
      </c>
      <c r="H8" s="71"/>
      <c r="I8" s="4"/>
      <c r="J8" s="76"/>
      <c r="K8" s="76"/>
      <c r="L8" s="76"/>
      <c r="M8" s="75"/>
      <c r="N8" s="76"/>
      <c r="O8" s="79">
        <f t="shared" si="1"/>
        <v>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si="0"/>
        <v>0</v>
      </c>
      <c r="H9" s="71"/>
      <c r="I9" s="4"/>
      <c r="J9" s="76"/>
      <c r="K9" s="76"/>
      <c r="L9" s="76"/>
      <c r="M9" s="75"/>
      <c r="N9" s="76"/>
      <c r="O9" s="79">
        <f t="shared" si="1"/>
        <v>0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si="0"/>
        <v>0</v>
      </c>
      <c r="H10" s="71"/>
      <c r="I10" s="4"/>
      <c r="J10" s="76"/>
      <c r="K10" s="76"/>
      <c r="L10" s="76"/>
      <c r="M10" s="75"/>
      <c r="N10" s="76"/>
      <c r="O10" s="79">
        <f t="shared" si="1"/>
        <v>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si="0"/>
        <v>0</v>
      </c>
      <c r="H11" s="71"/>
      <c r="I11" s="4"/>
      <c r="J11" s="76"/>
      <c r="K11" s="76"/>
      <c r="L11" s="76"/>
      <c r="M11" s="75"/>
      <c r="N11" s="76"/>
      <c r="O11" s="79">
        <f t="shared" si="1"/>
        <v>0</v>
      </c>
      <c r="P11" s="79"/>
    </row>
    <row r="12" spans="1:16" ht="25.5" customHeight="1" x14ac:dyDescent="0.25">
      <c r="A12" s="3"/>
      <c r="B12" s="70"/>
      <c r="C12" s="70"/>
      <c r="D12" s="70"/>
      <c r="E12" s="71"/>
      <c r="F12" s="71"/>
      <c r="G12" s="71">
        <f t="shared" si="0"/>
        <v>0</v>
      </c>
      <c r="H12" s="71"/>
      <c r="I12" s="4"/>
      <c r="J12" s="76"/>
      <c r="K12" s="76"/>
      <c r="L12" s="76"/>
      <c r="M12" s="75"/>
      <c r="N12" s="76"/>
      <c r="O12" s="79">
        <f t="shared" si="1"/>
        <v>0</v>
      </c>
      <c r="P12" s="79"/>
    </row>
    <row r="13" spans="1:16" ht="25.5" customHeight="1" x14ac:dyDescent="0.25">
      <c r="A13" s="3"/>
      <c r="B13" s="70"/>
      <c r="C13" s="70"/>
      <c r="D13" s="70"/>
      <c r="E13" s="71"/>
      <c r="F13" s="71"/>
      <c r="G13" s="71">
        <f t="shared" si="0"/>
        <v>0</v>
      </c>
      <c r="H13" s="71"/>
      <c r="I13" s="4"/>
      <c r="J13" s="76"/>
      <c r="K13" s="76"/>
      <c r="L13" s="76"/>
      <c r="M13" s="75"/>
      <c r="N13" s="76"/>
      <c r="O13" s="79">
        <f t="shared" si="1"/>
        <v>0</v>
      </c>
      <c r="P13" s="79"/>
    </row>
    <row r="14" spans="1:16" ht="25.5" customHeight="1" x14ac:dyDescent="0.25">
      <c r="A14" s="3"/>
      <c r="B14" s="70"/>
      <c r="C14" s="70"/>
      <c r="D14" s="70"/>
      <c r="E14" s="71"/>
      <c r="F14" s="71"/>
      <c r="G14" s="71">
        <f t="shared" si="0"/>
        <v>0</v>
      </c>
      <c r="H14" s="71"/>
      <c r="I14" s="4"/>
      <c r="J14" s="76"/>
      <c r="K14" s="76"/>
      <c r="L14" s="76"/>
      <c r="M14" s="75"/>
      <c r="N14" s="76"/>
      <c r="O14" s="79">
        <f t="shared" si="1"/>
        <v>0</v>
      </c>
      <c r="P14" s="79"/>
    </row>
    <row r="15" spans="1:16" ht="25.5" customHeight="1" x14ac:dyDescent="0.25">
      <c r="A15" s="3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3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M14" sqref="M14:N14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/>
      <c r="B6" s="70"/>
      <c r="C6" s="70"/>
      <c r="D6" s="70"/>
      <c r="E6" s="71"/>
      <c r="F6" s="71"/>
      <c r="G6" s="71">
        <f>E6</f>
        <v>0</v>
      </c>
      <c r="H6" s="71"/>
      <c r="I6" s="4"/>
      <c r="J6" s="76"/>
      <c r="K6" s="76"/>
      <c r="L6" s="76"/>
      <c r="M6" s="75"/>
      <c r="N6" s="76"/>
      <c r="O6" s="79">
        <f>M6</f>
        <v>0</v>
      </c>
      <c r="P6" s="79"/>
    </row>
    <row r="7" spans="1:16" x14ac:dyDescent="0.25">
      <c r="A7" s="3"/>
      <c r="B7" s="70"/>
      <c r="C7" s="70"/>
      <c r="D7" s="70"/>
      <c r="E7" s="71"/>
      <c r="F7" s="71"/>
      <c r="G7" s="71">
        <f t="shared" ref="G7:G16" si="0">E7</f>
        <v>0</v>
      </c>
      <c r="H7" s="71"/>
      <c r="I7" s="4"/>
      <c r="J7" s="76"/>
      <c r="K7" s="76"/>
      <c r="L7" s="76"/>
      <c r="M7" s="128"/>
      <c r="N7" s="76"/>
      <c r="O7" s="79">
        <f t="shared" ref="O7:O14" si="1">M7</f>
        <v>0</v>
      </c>
      <c r="P7" s="79"/>
    </row>
    <row r="8" spans="1:16" x14ac:dyDescent="0.25">
      <c r="A8" s="3"/>
      <c r="B8" s="70"/>
      <c r="C8" s="70"/>
      <c r="D8" s="70"/>
      <c r="E8" s="71"/>
      <c r="F8" s="71"/>
      <c r="G8" s="71">
        <f t="shared" si="0"/>
        <v>0</v>
      </c>
      <c r="H8" s="71"/>
      <c r="I8" s="4"/>
      <c r="J8" s="76"/>
      <c r="K8" s="76"/>
      <c r="L8" s="76"/>
      <c r="M8" s="75"/>
      <c r="N8" s="76"/>
      <c r="O8" s="79">
        <f t="shared" si="1"/>
        <v>0</v>
      </c>
      <c r="P8" s="79"/>
    </row>
    <row r="9" spans="1:16" x14ac:dyDescent="0.25">
      <c r="A9" s="3"/>
      <c r="B9" s="70"/>
      <c r="C9" s="70"/>
      <c r="D9" s="70"/>
      <c r="E9" s="71"/>
      <c r="F9" s="71"/>
      <c r="G9" s="71">
        <f t="shared" si="0"/>
        <v>0</v>
      </c>
      <c r="H9" s="71"/>
      <c r="I9" s="4"/>
      <c r="J9" s="76"/>
      <c r="K9" s="76"/>
      <c r="L9" s="76"/>
      <c r="M9" s="75"/>
      <c r="N9" s="76"/>
      <c r="O9" s="79">
        <f t="shared" si="1"/>
        <v>0</v>
      </c>
      <c r="P9" s="79"/>
    </row>
    <row r="10" spans="1:16" x14ac:dyDescent="0.25">
      <c r="A10" s="3"/>
      <c r="B10" s="70"/>
      <c r="C10" s="70"/>
      <c r="D10" s="70"/>
      <c r="E10" s="71"/>
      <c r="F10" s="71"/>
      <c r="G10" s="71">
        <f t="shared" si="0"/>
        <v>0</v>
      </c>
      <c r="H10" s="71"/>
      <c r="I10" s="4"/>
      <c r="J10" s="76"/>
      <c r="K10" s="76"/>
      <c r="L10" s="76"/>
      <c r="M10" s="75"/>
      <c r="N10" s="76"/>
      <c r="O10" s="79">
        <f t="shared" si="1"/>
        <v>0</v>
      </c>
      <c r="P10" s="79"/>
    </row>
    <row r="11" spans="1:16" x14ac:dyDescent="0.25">
      <c r="A11" s="3"/>
      <c r="B11" s="70"/>
      <c r="C11" s="70"/>
      <c r="D11" s="70"/>
      <c r="E11" s="71"/>
      <c r="F11" s="71"/>
      <c r="G11" s="71">
        <f t="shared" si="0"/>
        <v>0</v>
      </c>
      <c r="H11" s="71"/>
      <c r="I11" s="4"/>
      <c r="J11" s="76"/>
      <c r="K11" s="76"/>
      <c r="L11" s="76"/>
      <c r="M11" s="75"/>
      <c r="N11" s="76"/>
      <c r="O11" s="79">
        <f t="shared" si="1"/>
        <v>0</v>
      </c>
      <c r="P11" s="79"/>
    </row>
    <row r="12" spans="1:16" ht="25.5" customHeight="1" x14ac:dyDescent="0.25">
      <c r="A12" s="3"/>
      <c r="B12" s="70"/>
      <c r="C12" s="70"/>
      <c r="D12" s="70"/>
      <c r="E12" s="71"/>
      <c r="F12" s="71"/>
      <c r="G12" s="71">
        <f t="shared" si="0"/>
        <v>0</v>
      </c>
      <c r="H12" s="71"/>
      <c r="I12" s="4"/>
      <c r="J12" s="76"/>
      <c r="K12" s="76"/>
      <c r="L12" s="76"/>
      <c r="M12" s="75"/>
      <c r="N12" s="76"/>
      <c r="O12" s="79">
        <f t="shared" si="1"/>
        <v>0</v>
      </c>
      <c r="P12" s="79"/>
    </row>
    <row r="13" spans="1:16" ht="25.5" customHeight="1" x14ac:dyDescent="0.25">
      <c r="A13" s="3"/>
      <c r="B13" s="70"/>
      <c r="C13" s="70"/>
      <c r="D13" s="70"/>
      <c r="E13" s="71"/>
      <c r="F13" s="71"/>
      <c r="G13" s="71">
        <f t="shared" si="0"/>
        <v>0</v>
      </c>
      <c r="H13" s="71"/>
      <c r="I13" s="4"/>
      <c r="J13" s="76"/>
      <c r="K13" s="76"/>
      <c r="L13" s="76"/>
      <c r="M13" s="75"/>
      <c r="N13" s="76"/>
      <c r="O13" s="79">
        <f t="shared" si="1"/>
        <v>0</v>
      </c>
      <c r="P13" s="79"/>
    </row>
    <row r="14" spans="1:16" ht="25.5" customHeight="1" x14ac:dyDescent="0.25">
      <c r="A14" s="3"/>
      <c r="B14" s="70"/>
      <c r="C14" s="70"/>
      <c r="D14" s="70"/>
      <c r="E14" s="71"/>
      <c r="F14" s="71"/>
      <c r="G14" s="71">
        <f t="shared" si="0"/>
        <v>0</v>
      </c>
      <c r="H14" s="71"/>
      <c r="I14" s="4"/>
      <c r="J14" s="76"/>
      <c r="K14" s="76"/>
      <c r="L14" s="76"/>
      <c r="M14" s="75"/>
      <c r="N14" s="76"/>
      <c r="O14" s="79">
        <f t="shared" si="1"/>
        <v>0</v>
      </c>
      <c r="P14" s="79"/>
    </row>
    <row r="15" spans="1:16" ht="25.5" customHeight="1" x14ac:dyDescent="0.25">
      <c r="A15" s="3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3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3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G14" sqref="G14:H14"/>
    </sheetView>
  </sheetViews>
  <sheetFormatPr defaultColWidth="10" defaultRowHeight="15" x14ac:dyDescent="0.25"/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9">
        <v>1</v>
      </c>
      <c r="B6" s="70" t="s">
        <v>9</v>
      </c>
      <c r="C6" s="70"/>
      <c r="D6" s="70"/>
      <c r="E6" s="71">
        <v>475</v>
      </c>
      <c r="F6" s="71"/>
      <c r="G6" s="71">
        <v>475</v>
      </c>
      <c r="H6" s="71"/>
      <c r="I6" s="10">
        <v>1</v>
      </c>
      <c r="J6" s="76" t="s">
        <v>16</v>
      </c>
      <c r="K6" s="76"/>
      <c r="L6" s="76"/>
      <c r="M6" s="75">
        <v>100.01</v>
      </c>
      <c r="N6" s="76"/>
      <c r="O6" s="79">
        <v>100.01</v>
      </c>
      <c r="P6" s="79"/>
    </row>
    <row r="7" spans="1:16" x14ac:dyDescent="0.25">
      <c r="A7" s="9">
        <v>2</v>
      </c>
      <c r="B7" s="70" t="s">
        <v>19</v>
      </c>
      <c r="C7" s="70"/>
      <c r="D7" s="70"/>
      <c r="E7" s="71">
        <v>1309.5</v>
      </c>
      <c r="F7" s="71"/>
      <c r="G7" s="71">
        <v>1309.5</v>
      </c>
      <c r="H7" s="71"/>
      <c r="I7" s="10">
        <v>2</v>
      </c>
      <c r="J7" s="76" t="s">
        <v>15</v>
      </c>
      <c r="K7" s="76"/>
      <c r="L7" s="76"/>
      <c r="M7" s="128">
        <v>2207</v>
      </c>
      <c r="N7" s="76"/>
      <c r="O7" s="79">
        <v>2207</v>
      </c>
      <c r="P7" s="79"/>
    </row>
    <row r="8" spans="1:16" x14ac:dyDescent="0.25">
      <c r="A8" s="9">
        <v>3</v>
      </c>
      <c r="B8" s="70"/>
      <c r="C8" s="70"/>
      <c r="D8" s="70"/>
      <c r="E8" s="71"/>
      <c r="F8" s="71"/>
      <c r="G8" s="71"/>
      <c r="H8" s="71"/>
      <c r="I8" s="10">
        <v>3</v>
      </c>
      <c r="J8" s="76"/>
      <c r="K8" s="76"/>
      <c r="L8" s="76"/>
      <c r="M8" s="75"/>
      <c r="N8" s="76"/>
      <c r="O8" s="79"/>
      <c r="P8" s="79"/>
    </row>
    <row r="9" spans="1:16" x14ac:dyDescent="0.25">
      <c r="A9" s="9"/>
      <c r="B9" s="70"/>
      <c r="C9" s="70"/>
      <c r="D9" s="70"/>
      <c r="E9" s="71"/>
      <c r="F9" s="71"/>
      <c r="G9" s="71"/>
      <c r="H9" s="71"/>
      <c r="I9" s="10">
        <v>4</v>
      </c>
      <c r="J9" s="76"/>
      <c r="K9" s="76"/>
      <c r="L9" s="76"/>
      <c r="M9" s="75"/>
      <c r="N9" s="76"/>
      <c r="O9" s="79"/>
      <c r="P9" s="79"/>
    </row>
    <row r="10" spans="1:16" x14ac:dyDescent="0.25">
      <c r="A10" s="9"/>
      <c r="B10" s="70"/>
      <c r="C10" s="70"/>
      <c r="D10" s="70"/>
      <c r="E10" s="71"/>
      <c r="F10" s="71"/>
      <c r="G10" s="71"/>
      <c r="H10" s="71"/>
      <c r="I10" s="10">
        <v>5</v>
      </c>
      <c r="J10" s="76"/>
      <c r="K10" s="76"/>
      <c r="L10" s="76"/>
      <c r="M10" s="75"/>
      <c r="N10" s="76"/>
      <c r="O10" s="79"/>
      <c r="P10" s="79"/>
    </row>
    <row r="11" spans="1:16" x14ac:dyDescent="0.25">
      <c r="A11" s="9"/>
      <c r="B11" s="70"/>
      <c r="C11" s="70"/>
      <c r="D11" s="70"/>
      <c r="E11" s="71"/>
      <c r="F11" s="71"/>
      <c r="G11" s="71"/>
      <c r="H11" s="71"/>
      <c r="I11" s="10">
        <v>6</v>
      </c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9"/>
      <c r="B12" s="70"/>
      <c r="C12" s="70"/>
      <c r="D12" s="70"/>
      <c r="E12" s="71"/>
      <c r="F12" s="71"/>
      <c r="G12" s="71"/>
      <c r="H12" s="71"/>
      <c r="I12" s="10">
        <v>7</v>
      </c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9"/>
      <c r="B13" s="70"/>
      <c r="C13" s="70"/>
      <c r="D13" s="70"/>
      <c r="E13" s="71"/>
      <c r="F13" s="71"/>
      <c r="G13" s="71"/>
      <c r="H13" s="71"/>
      <c r="I13" s="10">
        <v>8</v>
      </c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9"/>
      <c r="B14" s="70"/>
      <c r="C14" s="70"/>
      <c r="D14" s="70"/>
      <c r="E14" s="71"/>
      <c r="F14" s="71"/>
      <c r="G14" s="71"/>
      <c r="H14" s="71"/>
      <c r="I14" s="10">
        <v>9</v>
      </c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9"/>
      <c r="B15" s="70"/>
      <c r="C15" s="70"/>
      <c r="D15" s="70"/>
      <c r="E15" s="71"/>
      <c r="F15" s="71"/>
      <c r="G15" s="71"/>
      <c r="H15" s="71"/>
      <c r="I15" s="104">
        <v>10</v>
      </c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9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9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1784.5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2307.0100000000002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11"/>
      <c r="B29" s="92"/>
      <c r="C29" s="92"/>
      <c r="D29" s="92"/>
      <c r="E29" s="93"/>
      <c r="F29" s="93"/>
      <c r="G29" s="93"/>
      <c r="H29" s="93"/>
      <c r="I29" s="11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11"/>
      <c r="B30" s="92"/>
      <c r="C30" s="92"/>
      <c r="D30" s="92"/>
      <c r="E30" s="93"/>
      <c r="F30" s="93"/>
      <c r="G30" s="93"/>
      <c r="H30" s="93"/>
      <c r="I30" s="11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11"/>
      <c r="B31" s="92"/>
      <c r="C31" s="92"/>
      <c r="D31" s="92"/>
      <c r="E31" s="93"/>
      <c r="F31" s="93"/>
      <c r="G31" s="93"/>
      <c r="H31" s="93"/>
      <c r="I31" s="11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11"/>
      <c r="B32" s="92"/>
      <c r="C32" s="92"/>
      <c r="D32" s="92"/>
      <c r="E32" s="93"/>
      <c r="F32" s="93"/>
      <c r="G32" s="93"/>
      <c r="H32" s="93"/>
      <c r="I32" s="11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11"/>
      <c r="B33" s="92"/>
      <c r="C33" s="92"/>
      <c r="D33" s="92"/>
      <c r="E33" s="93"/>
      <c r="F33" s="93"/>
      <c r="G33" s="93"/>
      <c r="H33" s="93"/>
      <c r="I33" s="11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11"/>
      <c r="B34" s="92"/>
      <c r="C34" s="92"/>
      <c r="D34" s="92"/>
      <c r="E34" s="93"/>
      <c r="F34" s="93"/>
      <c r="G34" s="93"/>
      <c r="H34" s="93"/>
      <c r="I34" s="11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11"/>
      <c r="B35" s="92"/>
      <c r="C35" s="92"/>
      <c r="D35" s="92"/>
      <c r="E35" s="93"/>
      <c r="F35" s="93"/>
      <c r="G35" s="93"/>
      <c r="H35" s="93"/>
      <c r="I35" s="11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11"/>
      <c r="B36" s="92"/>
      <c r="C36" s="92"/>
      <c r="D36" s="92"/>
      <c r="E36" s="93"/>
      <c r="F36" s="93"/>
      <c r="G36" s="93"/>
      <c r="H36" s="93"/>
      <c r="I36" s="11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11"/>
      <c r="B37" s="92"/>
      <c r="C37" s="92"/>
      <c r="D37" s="92"/>
      <c r="E37" s="93"/>
      <c r="F37" s="93"/>
      <c r="G37" s="93"/>
      <c r="H37" s="93"/>
      <c r="I37" s="11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11"/>
      <c r="B38" s="92"/>
      <c r="C38" s="92"/>
      <c r="D38" s="92"/>
      <c r="E38" s="93"/>
      <c r="F38" s="93"/>
      <c r="G38" s="93"/>
      <c r="H38" s="93"/>
      <c r="I38" s="11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11"/>
      <c r="B39" s="92"/>
      <c r="C39" s="92"/>
      <c r="D39" s="92"/>
      <c r="E39" s="93"/>
      <c r="F39" s="93"/>
      <c r="G39" s="93"/>
      <c r="H39" s="93"/>
      <c r="I39" s="11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11"/>
      <c r="B40" s="92"/>
      <c r="C40" s="92"/>
      <c r="D40" s="92"/>
      <c r="E40" s="93"/>
      <c r="F40" s="93"/>
      <c r="G40" s="93"/>
      <c r="H40" s="93"/>
      <c r="I40" s="11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11"/>
      <c r="B41" s="90"/>
      <c r="C41" s="90"/>
      <c r="D41" s="90"/>
      <c r="E41" s="91"/>
      <c r="F41" s="91"/>
      <c r="G41" s="91"/>
      <c r="H41" s="91"/>
      <c r="I41" s="11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" workbookViewId="0">
      <selection activeCell="I9" sqref="I9:I17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2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13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14">
        <v>1</v>
      </c>
      <c r="B6" s="70" t="s">
        <v>12</v>
      </c>
      <c r="C6" s="70"/>
      <c r="D6" s="70"/>
      <c r="E6" s="71">
        <v>320</v>
      </c>
      <c r="F6" s="71"/>
      <c r="G6" s="71">
        <v>320</v>
      </c>
      <c r="H6" s="71"/>
      <c r="I6" s="15">
        <v>1</v>
      </c>
      <c r="J6" s="76" t="s">
        <v>15</v>
      </c>
      <c r="K6" s="76"/>
      <c r="L6" s="76"/>
      <c r="M6" s="75">
        <v>1205</v>
      </c>
      <c r="N6" s="76"/>
      <c r="O6" s="79">
        <v>1205</v>
      </c>
      <c r="P6" s="79"/>
    </row>
    <row r="7" spans="1:16" x14ac:dyDescent="0.25">
      <c r="A7" s="14">
        <v>2</v>
      </c>
      <c r="B7" s="70" t="s">
        <v>13</v>
      </c>
      <c r="C7" s="70"/>
      <c r="D7" s="70"/>
      <c r="E7" s="71">
        <v>133</v>
      </c>
      <c r="F7" s="71"/>
      <c r="G7" s="71">
        <v>133</v>
      </c>
      <c r="H7" s="71"/>
      <c r="I7" s="15">
        <v>2</v>
      </c>
      <c r="J7" s="76" t="s">
        <v>17</v>
      </c>
      <c r="K7" s="76"/>
      <c r="L7" s="76"/>
      <c r="M7" s="128">
        <v>200</v>
      </c>
      <c r="N7" s="76"/>
      <c r="O7" s="79">
        <v>200</v>
      </c>
      <c r="P7" s="79"/>
    </row>
    <row r="8" spans="1:16" x14ac:dyDescent="0.25">
      <c r="A8" s="14">
        <v>3</v>
      </c>
      <c r="B8" s="70" t="s">
        <v>14</v>
      </c>
      <c r="C8" s="70"/>
      <c r="D8" s="70"/>
      <c r="E8" s="71">
        <v>50.4</v>
      </c>
      <c r="F8" s="71"/>
      <c r="G8" s="71">
        <v>50.4</v>
      </c>
      <c r="H8" s="71"/>
      <c r="I8" s="15">
        <v>3</v>
      </c>
      <c r="J8" s="76" t="s">
        <v>18</v>
      </c>
      <c r="K8" s="76"/>
      <c r="L8" s="76"/>
      <c r="M8" s="75">
        <v>95</v>
      </c>
      <c r="N8" s="76"/>
      <c r="O8" s="79">
        <v>95</v>
      </c>
      <c r="P8" s="79"/>
    </row>
    <row r="9" spans="1:16" x14ac:dyDescent="0.25">
      <c r="A9" s="14">
        <v>4</v>
      </c>
      <c r="B9" s="70" t="s">
        <v>20</v>
      </c>
      <c r="C9" s="70"/>
      <c r="D9" s="70"/>
      <c r="E9" s="71">
        <v>1309.5</v>
      </c>
      <c r="F9" s="71"/>
      <c r="G9" s="71">
        <v>1309.5</v>
      </c>
      <c r="H9" s="71"/>
      <c r="I9" s="15"/>
      <c r="J9" s="76"/>
      <c r="K9" s="76"/>
      <c r="L9" s="76"/>
      <c r="M9" s="75"/>
      <c r="N9" s="76"/>
      <c r="O9" s="79"/>
      <c r="P9" s="79"/>
    </row>
    <row r="10" spans="1:16" x14ac:dyDescent="0.25">
      <c r="A10" s="14"/>
      <c r="B10" s="70"/>
      <c r="C10" s="70"/>
      <c r="D10" s="70"/>
      <c r="E10" s="71"/>
      <c r="F10" s="71"/>
      <c r="G10" s="71"/>
      <c r="H10" s="71"/>
      <c r="I10" s="15"/>
      <c r="J10" s="76"/>
      <c r="K10" s="76"/>
      <c r="L10" s="76"/>
      <c r="M10" s="75"/>
      <c r="N10" s="76"/>
      <c r="O10" s="79"/>
      <c r="P10" s="79"/>
    </row>
    <row r="11" spans="1:16" x14ac:dyDescent="0.25">
      <c r="A11" s="14"/>
      <c r="B11" s="70"/>
      <c r="C11" s="70"/>
      <c r="D11" s="70"/>
      <c r="E11" s="71"/>
      <c r="F11" s="71"/>
      <c r="G11" s="71"/>
      <c r="H11" s="71"/>
      <c r="I11" s="15"/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14"/>
      <c r="B12" s="70"/>
      <c r="C12" s="70"/>
      <c r="D12" s="70"/>
      <c r="E12" s="71"/>
      <c r="F12" s="71"/>
      <c r="G12" s="71"/>
      <c r="H12" s="71"/>
      <c r="I12" s="15"/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14"/>
      <c r="B13" s="70"/>
      <c r="C13" s="70"/>
      <c r="D13" s="70"/>
      <c r="E13" s="71"/>
      <c r="F13" s="71"/>
      <c r="G13" s="71"/>
      <c r="H13" s="71"/>
      <c r="I13" s="15"/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14"/>
      <c r="B14" s="70"/>
      <c r="C14" s="70"/>
      <c r="D14" s="70"/>
      <c r="E14" s="71"/>
      <c r="F14" s="71"/>
      <c r="G14" s="71"/>
      <c r="H14" s="71"/>
      <c r="I14" s="15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14"/>
      <c r="B15" s="70"/>
      <c r="C15" s="70"/>
      <c r="D15" s="70"/>
      <c r="E15" s="71"/>
      <c r="F15" s="71"/>
      <c r="G15" s="71"/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14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14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1812.9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1500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16"/>
      <c r="B29" s="92"/>
      <c r="C29" s="92"/>
      <c r="D29" s="92"/>
      <c r="E29" s="93"/>
      <c r="F29" s="93"/>
      <c r="G29" s="93"/>
      <c r="H29" s="93"/>
      <c r="I29" s="1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16"/>
      <c r="B30" s="92"/>
      <c r="C30" s="92"/>
      <c r="D30" s="92"/>
      <c r="E30" s="93"/>
      <c r="F30" s="93"/>
      <c r="G30" s="93"/>
      <c r="H30" s="93"/>
      <c r="I30" s="1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16"/>
      <c r="B31" s="92"/>
      <c r="C31" s="92"/>
      <c r="D31" s="92"/>
      <c r="E31" s="93"/>
      <c r="F31" s="93"/>
      <c r="G31" s="93"/>
      <c r="H31" s="93"/>
      <c r="I31" s="1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16"/>
      <c r="B32" s="92"/>
      <c r="C32" s="92"/>
      <c r="D32" s="92"/>
      <c r="E32" s="93"/>
      <c r="F32" s="93"/>
      <c r="G32" s="93"/>
      <c r="H32" s="93"/>
      <c r="I32" s="1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16"/>
      <c r="B33" s="92"/>
      <c r="C33" s="92"/>
      <c r="D33" s="92"/>
      <c r="E33" s="93"/>
      <c r="F33" s="93"/>
      <c r="G33" s="93"/>
      <c r="H33" s="93"/>
      <c r="I33" s="1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16"/>
      <c r="B34" s="92"/>
      <c r="C34" s="92"/>
      <c r="D34" s="92"/>
      <c r="E34" s="93"/>
      <c r="F34" s="93"/>
      <c r="G34" s="93"/>
      <c r="H34" s="93"/>
      <c r="I34" s="1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16"/>
      <c r="B35" s="92"/>
      <c r="C35" s="92"/>
      <c r="D35" s="92"/>
      <c r="E35" s="93"/>
      <c r="F35" s="93"/>
      <c r="G35" s="93"/>
      <c r="H35" s="93"/>
      <c r="I35" s="1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16"/>
      <c r="B36" s="92"/>
      <c r="C36" s="92"/>
      <c r="D36" s="92"/>
      <c r="E36" s="93"/>
      <c r="F36" s="93"/>
      <c r="G36" s="93"/>
      <c r="H36" s="93"/>
      <c r="I36" s="1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16"/>
      <c r="B37" s="92"/>
      <c r="C37" s="92"/>
      <c r="D37" s="92"/>
      <c r="E37" s="93"/>
      <c r="F37" s="93"/>
      <c r="G37" s="93"/>
      <c r="H37" s="93"/>
      <c r="I37" s="1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16"/>
      <c r="B38" s="92"/>
      <c r="C38" s="92"/>
      <c r="D38" s="92"/>
      <c r="E38" s="93"/>
      <c r="F38" s="93"/>
      <c r="G38" s="93"/>
      <c r="H38" s="93"/>
      <c r="I38" s="1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16"/>
      <c r="B39" s="92"/>
      <c r="C39" s="92"/>
      <c r="D39" s="92"/>
      <c r="E39" s="93"/>
      <c r="F39" s="93"/>
      <c r="G39" s="93"/>
      <c r="H39" s="93"/>
      <c r="I39" s="1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16"/>
      <c r="B40" s="92"/>
      <c r="C40" s="92"/>
      <c r="D40" s="92"/>
      <c r="E40" s="93"/>
      <c r="F40" s="93"/>
      <c r="G40" s="93"/>
      <c r="H40" s="93"/>
      <c r="I40" s="1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16"/>
      <c r="B41" s="90"/>
      <c r="C41" s="90"/>
      <c r="D41" s="90"/>
      <c r="E41" s="91"/>
      <c r="F41" s="91"/>
      <c r="G41" s="91"/>
      <c r="H41" s="91"/>
      <c r="I41" s="1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workbookViewId="0">
      <selection activeCell="A20" sqref="A20:P20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1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19">
        <v>1</v>
      </c>
      <c r="B6" s="70" t="s">
        <v>20</v>
      </c>
      <c r="C6" s="70"/>
      <c r="D6" s="70"/>
      <c r="E6" s="71">
        <v>1309.5</v>
      </c>
      <c r="F6" s="71"/>
      <c r="G6" s="71">
        <v>1309.5</v>
      </c>
      <c r="H6" s="71"/>
      <c r="I6" s="20"/>
      <c r="J6" s="76"/>
      <c r="K6" s="76"/>
      <c r="L6" s="76"/>
      <c r="M6" s="75"/>
      <c r="N6" s="76"/>
      <c r="O6" s="79"/>
      <c r="P6" s="79"/>
    </row>
    <row r="7" spans="1:16" x14ac:dyDescent="0.25">
      <c r="A7" s="19">
        <v>2</v>
      </c>
      <c r="B7" s="70" t="s">
        <v>22</v>
      </c>
      <c r="C7" s="70"/>
      <c r="D7" s="70"/>
      <c r="E7" s="71">
        <v>495</v>
      </c>
      <c r="F7" s="71"/>
      <c r="G7" s="71">
        <v>495</v>
      </c>
      <c r="H7" s="71"/>
      <c r="I7" s="20"/>
      <c r="J7" s="76"/>
      <c r="K7" s="76"/>
      <c r="L7" s="76"/>
      <c r="M7" s="128"/>
      <c r="N7" s="76"/>
      <c r="O7" s="79"/>
      <c r="P7" s="79"/>
    </row>
    <row r="8" spans="1:16" x14ac:dyDescent="0.25">
      <c r="A8" s="19">
        <v>3</v>
      </c>
      <c r="B8" s="70" t="s">
        <v>12</v>
      </c>
      <c r="C8" s="70"/>
      <c r="D8" s="70"/>
      <c r="E8" s="71">
        <v>1003.25</v>
      </c>
      <c r="F8" s="71"/>
      <c r="G8" s="71">
        <v>1003.25</v>
      </c>
      <c r="H8" s="71"/>
      <c r="I8" s="20"/>
      <c r="J8" s="76"/>
      <c r="K8" s="76"/>
      <c r="L8" s="76"/>
      <c r="M8" s="75"/>
      <c r="N8" s="76"/>
      <c r="O8" s="79"/>
      <c r="P8" s="79"/>
    </row>
    <row r="9" spans="1:16" x14ac:dyDescent="0.25">
      <c r="A9" s="19"/>
      <c r="B9" s="70"/>
      <c r="C9" s="70"/>
      <c r="D9" s="70"/>
      <c r="E9" s="71"/>
      <c r="F9" s="71"/>
      <c r="G9" s="71"/>
      <c r="H9" s="71"/>
      <c r="I9" s="20"/>
      <c r="J9" s="76"/>
      <c r="K9" s="76"/>
      <c r="L9" s="76"/>
      <c r="M9" s="75"/>
      <c r="N9" s="76"/>
      <c r="O9" s="79"/>
      <c r="P9" s="79"/>
    </row>
    <row r="10" spans="1:16" x14ac:dyDescent="0.25">
      <c r="A10" s="19"/>
      <c r="B10" s="70"/>
      <c r="C10" s="70"/>
      <c r="D10" s="70"/>
      <c r="E10" s="71"/>
      <c r="F10" s="71"/>
      <c r="G10" s="71"/>
      <c r="H10" s="71"/>
      <c r="I10" s="20"/>
      <c r="J10" s="76"/>
      <c r="K10" s="76"/>
      <c r="L10" s="76"/>
      <c r="M10" s="75"/>
      <c r="N10" s="76"/>
      <c r="O10" s="79"/>
      <c r="P10" s="79"/>
    </row>
    <row r="11" spans="1:16" x14ac:dyDescent="0.25">
      <c r="A11" s="19"/>
      <c r="B11" s="70"/>
      <c r="C11" s="70"/>
      <c r="D11" s="70"/>
      <c r="E11" s="71"/>
      <c r="F11" s="71"/>
      <c r="G11" s="71"/>
      <c r="H11" s="71"/>
      <c r="I11" s="20"/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19"/>
      <c r="B12" s="70"/>
      <c r="C12" s="70"/>
      <c r="D12" s="70"/>
      <c r="E12" s="71"/>
      <c r="F12" s="71"/>
      <c r="G12" s="71"/>
      <c r="H12" s="71"/>
      <c r="I12" s="20"/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19"/>
      <c r="B13" s="70"/>
      <c r="C13" s="70"/>
      <c r="D13" s="70"/>
      <c r="E13" s="71"/>
      <c r="F13" s="71"/>
      <c r="G13" s="71"/>
      <c r="H13" s="71"/>
      <c r="I13" s="20"/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19"/>
      <c r="B14" s="70"/>
      <c r="C14" s="70"/>
      <c r="D14" s="70"/>
      <c r="E14" s="71"/>
      <c r="F14" s="71"/>
      <c r="G14" s="71"/>
      <c r="H14" s="71"/>
      <c r="I14" s="20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19"/>
      <c r="B15" s="70"/>
      <c r="C15" s="70"/>
      <c r="D15" s="70"/>
      <c r="E15" s="71"/>
      <c r="F15" s="71"/>
      <c r="G15" s="71"/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19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19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2807.75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21"/>
      <c r="B29" s="92"/>
      <c r="C29" s="92"/>
      <c r="D29" s="92"/>
      <c r="E29" s="93"/>
      <c r="F29" s="93"/>
      <c r="G29" s="93"/>
      <c r="H29" s="93"/>
      <c r="I29" s="21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21"/>
      <c r="B30" s="92"/>
      <c r="C30" s="92"/>
      <c r="D30" s="92"/>
      <c r="E30" s="93"/>
      <c r="F30" s="93"/>
      <c r="G30" s="93"/>
      <c r="H30" s="93"/>
      <c r="I30" s="21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21"/>
      <c r="B31" s="92"/>
      <c r="C31" s="92"/>
      <c r="D31" s="92"/>
      <c r="E31" s="93"/>
      <c r="F31" s="93"/>
      <c r="G31" s="93"/>
      <c r="H31" s="93"/>
      <c r="I31" s="21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21"/>
      <c r="B32" s="92"/>
      <c r="C32" s="92"/>
      <c r="D32" s="92"/>
      <c r="E32" s="93"/>
      <c r="F32" s="93"/>
      <c r="G32" s="93"/>
      <c r="H32" s="93"/>
      <c r="I32" s="21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21"/>
      <c r="B33" s="92"/>
      <c r="C33" s="92"/>
      <c r="D33" s="92"/>
      <c r="E33" s="93"/>
      <c r="F33" s="93"/>
      <c r="G33" s="93"/>
      <c r="H33" s="93"/>
      <c r="I33" s="21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21"/>
      <c r="B34" s="92"/>
      <c r="C34" s="92"/>
      <c r="D34" s="92"/>
      <c r="E34" s="93"/>
      <c r="F34" s="93"/>
      <c r="G34" s="93"/>
      <c r="H34" s="93"/>
      <c r="I34" s="21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21"/>
      <c r="B35" s="92"/>
      <c r="C35" s="92"/>
      <c r="D35" s="92"/>
      <c r="E35" s="93"/>
      <c r="F35" s="93"/>
      <c r="G35" s="93"/>
      <c r="H35" s="93"/>
      <c r="I35" s="21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21"/>
      <c r="B36" s="92"/>
      <c r="C36" s="92"/>
      <c r="D36" s="92"/>
      <c r="E36" s="93"/>
      <c r="F36" s="93"/>
      <c r="G36" s="93"/>
      <c r="H36" s="93"/>
      <c r="I36" s="21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21"/>
      <c r="B37" s="92"/>
      <c r="C37" s="92"/>
      <c r="D37" s="92"/>
      <c r="E37" s="93"/>
      <c r="F37" s="93"/>
      <c r="G37" s="93"/>
      <c r="H37" s="93"/>
      <c r="I37" s="21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21"/>
      <c r="B38" s="92"/>
      <c r="C38" s="92"/>
      <c r="D38" s="92"/>
      <c r="E38" s="93"/>
      <c r="F38" s="93"/>
      <c r="G38" s="93"/>
      <c r="H38" s="93"/>
      <c r="I38" s="21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21"/>
      <c r="B39" s="92"/>
      <c r="C39" s="92"/>
      <c r="D39" s="92"/>
      <c r="E39" s="93"/>
      <c r="F39" s="93"/>
      <c r="G39" s="93"/>
      <c r="H39" s="93"/>
      <c r="I39" s="21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21"/>
      <c r="B40" s="92"/>
      <c r="C40" s="92"/>
      <c r="D40" s="92"/>
      <c r="E40" s="93"/>
      <c r="F40" s="93"/>
      <c r="G40" s="93"/>
      <c r="H40" s="93"/>
      <c r="I40" s="21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21"/>
      <c r="B41" s="90"/>
      <c r="C41" s="90"/>
      <c r="D41" s="90"/>
      <c r="E41" s="91"/>
      <c r="F41" s="91"/>
      <c r="G41" s="91"/>
      <c r="H41" s="91"/>
      <c r="I41" s="21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I8" sqref="I8:I17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22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3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24">
        <v>1</v>
      </c>
      <c r="B6" s="70" t="s">
        <v>20</v>
      </c>
      <c r="C6" s="70"/>
      <c r="D6" s="70"/>
      <c r="E6" s="71">
        <v>1310</v>
      </c>
      <c r="F6" s="71"/>
      <c r="G6" s="71">
        <v>1310</v>
      </c>
      <c r="H6" s="71"/>
      <c r="I6" s="25">
        <v>1</v>
      </c>
      <c r="J6" s="76" t="s">
        <v>15</v>
      </c>
      <c r="K6" s="76"/>
      <c r="L6" s="76"/>
      <c r="M6" s="75">
        <v>2420.15</v>
      </c>
      <c r="N6" s="76"/>
      <c r="O6" s="79">
        <f>M6</f>
        <v>2420.15</v>
      </c>
      <c r="P6" s="79"/>
    </row>
    <row r="7" spans="1:16" x14ac:dyDescent="0.25">
      <c r="A7" s="24">
        <v>2</v>
      </c>
      <c r="B7" s="70" t="s">
        <v>22</v>
      </c>
      <c r="C7" s="70"/>
      <c r="D7" s="70"/>
      <c r="E7" s="71">
        <v>439</v>
      </c>
      <c r="F7" s="71"/>
      <c r="G7" s="71">
        <v>439</v>
      </c>
      <c r="H7" s="71"/>
      <c r="I7" s="25">
        <v>2</v>
      </c>
      <c r="J7" s="76" t="s">
        <v>24</v>
      </c>
      <c r="K7" s="76"/>
      <c r="L7" s="76"/>
      <c r="M7" s="128">
        <v>100.01</v>
      </c>
      <c r="N7" s="76"/>
      <c r="O7" s="79">
        <f>M7</f>
        <v>100.01</v>
      </c>
      <c r="P7" s="79"/>
    </row>
    <row r="8" spans="1:16" x14ac:dyDescent="0.25">
      <c r="A8" s="24">
        <v>3</v>
      </c>
      <c r="B8" s="70" t="s">
        <v>12</v>
      </c>
      <c r="C8" s="70"/>
      <c r="D8" s="70"/>
      <c r="E8" s="71">
        <v>114</v>
      </c>
      <c r="F8" s="71"/>
      <c r="G8" s="71">
        <v>114</v>
      </c>
      <c r="H8" s="71"/>
      <c r="I8" s="25"/>
      <c r="J8" s="76"/>
      <c r="K8" s="76"/>
      <c r="L8" s="76"/>
      <c r="M8" s="75"/>
      <c r="N8" s="76"/>
      <c r="O8" s="79"/>
      <c r="P8" s="79"/>
    </row>
    <row r="9" spans="1:16" x14ac:dyDescent="0.25">
      <c r="A9" s="24"/>
      <c r="B9" s="70"/>
      <c r="C9" s="70"/>
      <c r="D9" s="70"/>
      <c r="E9" s="71"/>
      <c r="F9" s="71"/>
      <c r="G9" s="71"/>
      <c r="H9" s="71"/>
      <c r="I9" s="25"/>
      <c r="J9" s="76"/>
      <c r="K9" s="76"/>
      <c r="L9" s="76"/>
      <c r="M9" s="75"/>
      <c r="N9" s="76"/>
      <c r="O9" s="79"/>
      <c r="P9" s="79"/>
    </row>
    <row r="10" spans="1:16" x14ac:dyDescent="0.25">
      <c r="A10" s="24"/>
      <c r="B10" s="70"/>
      <c r="C10" s="70"/>
      <c r="D10" s="70"/>
      <c r="E10" s="71"/>
      <c r="F10" s="71"/>
      <c r="G10" s="71"/>
      <c r="H10" s="71"/>
      <c r="I10" s="25"/>
      <c r="J10" s="76"/>
      <c r="K10" s="76"/>
      <c r="L10" s="76"/>
      <c r="M10" s="75"/>
      <c r="N10" s="76"/>
      <c r="O10" s="79"/>
      <c r="P10" s="79"/>
    </row>
    <row r="11" spans="1:16" x14ac:dyDescent="0.25">
      <c r="A11" s="24"/>
      <c r="B11" s="70"/>
      <c r="C11" s="70"/>
      <c r="D11" s="70"/>
      <c r="E11" s="71"/>
      <c r="F11" s="71"/>
      <c r="G11" s="71"/>
      <c r="H11" s="71"/>
      <c r="I11" s="25"/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24"/>
      <c r="B12" s="70"/>
      <c r="C12" s="70"/>
      <c r="D12" s="70"/>
      <c r="E12" s="71"/>
      <c r="F12" s="71"/>
      <c r="G12" s="71"/>
      <c r="H12" s="71"/>
      <c r="I12" s="25"/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24"/>
      <c r="B13" s="70"/>
      <c r="C13" s="70"/>
      <c r="D13" s="70"/>
      <c r="E13" s="71"/>
      <c r="F13" s="71"/>
      <c r="G13" s="71"/>
      <c r="H13" s="71"/>
      <c r="I13" s="25"/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24"/>
      <c r="B14" s="70"/>
      <c r="C14" s="70"/>
      <c r="D14" s="70"/>
      <c r="E14" s="71"/>
      <c r="F14" s="71"/>
      <c r="G14" s="71"/>
      <c r="H14" s="71"/>
      <c r="I14" s="25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24"/>
      <c r="B15" s="70"/>
      <c r="C15" s="70"/>
      <c r="D15" s="70"/>
      <c r="E15" s="71"/>
      <c r="F15" s="71"/>
      <c r="G15" s="71"/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24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24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1863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2520.1600000000003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26"/>
      <c r="B29" s="92"/>
      <c r="C29" s="92"/>
      <c r="D29" s="92"/>
      <c r="E29" s="93"/>
      <c r="F29" s="93"/>
      <c r="G29" s="93"/>
      <c r="H29" s="93"/>
      <c r="I29" s="2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26"/>
      <c r="B30" s="92"/>
      <c r="C30" s="92"/>
      <c r="D30" s="92"/>
      <c r="E30" s="93"/>
      <c r="F30" s="93"/>
      <c r="G30" s="93"/>
      <c r="H30" s="93"/>
      <c r="I30" s="2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26"/>
      <c r="B31" s="92"/>
      <c r="C31" s="92"/>
      <c r="D31" s="92"/>
      <c r="E31" s="93"/>
      <c r="F31" s="93"/>
      <c r="G31" s="93"/>
      <c r="H31" s="93"/>
      <c r="I31" s="2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26"/>
      <c r="B32" s="92"/>
      <c r="C32" s="92"/>
      <c r="D32" s="92"/>
      <c r="E32" s="93"/>
      <c r="F32" s="93"/>
      <c r="G32" s="93"/>
      <c r="H32" s="93"/>
      <c r="I32" s="2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26"/>
      <c r="B33" s="92"/>
      <c r="C33" s="92"/>
      <c r="D33" s="92"/>
      <c r="E33" s="93"/>
      <c r="F33" s="93"/>
      <c r="G33" s="93"/>
      <c r="H33" s="93"/>
      <c r="I33" s="2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26"/>
      <c r="B34" s="92"/>
      <c r="C34" s="92"/>
      <c r="D34" s="92"/>
      <c r="E34" s="93"/>
      <c r="F34" s="93"/>
      <c r="G34" s="93"/>
      <c r="H34" s="93"/>
      <c r="I34" s="2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26"/>
      <c r="B35" s="92"/>
      <c r="C35" s="92"/>
      <c r="D35" s="92"/>
      <c r="E35" s="93"/>
      <c r="F35" s="93"/>
      <c r="G35" s="93"/>
      <c r="H35" s="93"/>
      <c r="I35" s="2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26"/>
      <c r="B36" s="92"/>
      <c r="C36" s="92"/>
      <c r="D36" s="92"/>
      <c r="E36" s="93"/>
      <c r="F36" s="93"/>
      <c r="G36" s="93"/>
      <c r="H36" s="93"/>
      <c r="I36" s="2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26"/>
      <c r="B37" s="92"/>
      <c r="C37" s="92"/>
      <c r="D37" s="92"/>
      <c r="E37" s="93"/>
      <c r="F37" s="93"/>
      <c r="G37" s="93"/>
      <c r="H37" s="93"/>
      <c r="I37" s="2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26"/>
      <c r="B38" s="92"/>
      <c r="C38" s="92"/>
      <c r="D38" s="92"/>
      <c r="E38" s="93"/>
      <c r="F38" s="93"/>
      <c r="G38" s="93"/>
      <c r="H38" s="93"/>
      <c r="I38" s="2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26"/>
      <c r="B39" s="92"/>
      <c r="C39" s="92"/>
      <c r="D39" s="92"/>
      <c r="E39" s="93"/>
      <c r="F39" s="93"/>
      <c r="G39" s="93"/>
      <c r="H39" s="93"/>
      <c r="I39" s="2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26"/>
      <c r="B40" s="92"/>
      <c r="C40" s="92"/>
      <c r="D40" s="92"/>
      <c r="E40" s="93"/>
      <c r="F40" s="93"/>
      <c r="G40" s="93"/>
      <c r="H40" s="93"/>
      <c r="I40" s="2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26"/>
      <c r="B41" s="90"/>
      <c r="C41" s="90"/>
      <c r="D41" s="90"/>
      <c r="E41" s="91"/>
      <c r="F41" s="91"/>
      <c r="G41" s="91"/>
      <c r="H41" s="91"/>
      <c r="I41" s="2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M12" sqref="M12:N12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2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29">
        <v>1</v>
      </c>
      <c r="B6" s="70" t="s">
        <v>20</v>
      </c>
      <c r="C6" s="70"/>
      <c r="D6" s="70"/>
      <c r="E6" s="71">
        <v>1310</v>
      </c>
      <c r="F6" s="71"/>
      <c r="G6" s="71">
        <v>1310</v>
      </c>
      <c r="H6" s="71"/>
      <c r="I6" s="30">
        <v>1</v>
      </c>
      <c r="J6" s="76" t="s">
        <v>26</v>
      </c>
      <c r="K6" s="76"/>
      <c r="L6" s="76"/>
      <c r="M6" s="75">
        <v>381.65</v>
      </c>
      <c r="N6" s="76"/>
      <c r="O6" s="79">
        <f>M6</f>
        <v>381.65</v>
      </c>
      <c r="P6" s="79"/>
    </row>
    <row r="7" spans="1:16" x14ac:dyDescent="0.25">
      <c r="A7" s="29">
        <v>2</v>
      </c>
      <c r="B7" s="70" t="s">
        <v>22</v>
      </c>
      <c r="C7" s="70"/>
      <c r="D7" s="70"/>
      <c r="E7" s="71">
        <v>520</v>
      </c>
      <c r="F7" s="71"/>
      <c r="G7" s="71">
        <v>520</v>
      </c>
      <c r="H7" s="71"/>
      <c r="I7" s="30">
        <v>2</v>
      </c>
      <c r="J7" s="76" t="s">
        <v>27</v>
      </c>
      <c r="K7" s="76"/>
      <c r="L7" s="76"/>
      <c r="M7" s="128">
        <v>320</v>
      </c>
      <c r="N7" s="76"/>
      <c r="O7" s="79">
        <f>M7</f>
        <v>320</v>
      </c>
      <c r="P7" s="79"/>
    </row>
    <row r="8" spans="1:16" x14ac:dyDescent="0.25">
      <c r="A8" s="29">
        <v>3</v>
      </c>
      <c r="B8" s="70" t="s">
        <v>12</v>
      </c>
      <c r="C8" s="70"/>
      <c r="D8" s="70"/>
      <c r="E8" s="71">
        <v>200</v>
      </c>
      <c r="F8" s="71"/>
      <c r="G8" s="71">
        <v>200</v>
      </c>
      <c r="H8" s="71"/>
      <c r="I8" s="30">
        <v>3</v>
      </c>
      <c r="J8" s="76" t="s">
        <v>15</v>
      </c>
      <c r="K8" s="76"/>
      <c r="L8" s="76"/>
      <c r="M8" s="75">
        <v>2660.98</v>
      </c>
      <c r="N8" s="76"/>
      <c r="O8" s="79">
        <f>M8</f>
        <v>2660.98</v>
      </c>
      <c r="P8" s="79"/>
    </row>
    <row r="9" spans="1:16" x14ac:dyDescent="0.25">
      <c r="A9" s="29"/>
      <c r="B9" s="70"/>
      <c r="C9" s="70"/>
      <c r="D9" s="70"/>
      <c r="E9" s="71"/>
      <c r="F9" s="71"/>
      <c r="G9" s="71"/>
      <c r="H9" s="71"/>
      <c r="I9" s="30"/>
      <c r="J9" s="76"/>
      <c r="K9" s="76"/>
      <c r="L9" s="76"/>
      <c r="M9" s="75"/>
      <c r="N9" s="76"/>
      <c r="O9" s="79"/>
      <c r="P9" s="79"/>
    </row>
    <row r="10" spans="1:16" x14ac:dyDescent="0.25">
      <c r="A10" s="29"/>
      <c r="B10" s="70"/>
      <c r="C10" s="70"/>
      <c r="D10" s="70"/>
      <c r="E10" s="71"/>
      <c r="F10" s="71"/>
      <c r="G10" s="71"/>
      <c r="H10" s="71"/>
      <c r="I10" s="30"/>
      <c r="J10" s="76"/>
      <c r="K10" s="76"/>
      <c r="L10" s="76"/>
      <c r="M10" s="75"/>
      <c r="N10" s="76"/>
      <c r="O10" s="79"/>
      <c r="P10" s="79"/>
    </row>
    <row r="11" spans="1:16" x14ac:dyDescent="0.25">
      <c r="A11" s="29"/>
      <c r="B11" s="70"/>
      <c r="C11" s="70"/>
      <c r="D11" s="70"/>
      <c r="E11" s="71"/>
      <c r="F11" s="71"/>
      <c r="G11" s="71"/>
      <c r="H11" s="71"/>
      <c r="I11" s="30"/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29"/>
      <c r="B12" s="70"/>
      <c r="C12" s="70"/>
      <c r="D12" s="70"/>
      <c r="E12" s="71"/>
      <c r="F12" s="71"/>
      <c r="G12" s="71"/>
      <c r="H12" s="71"/>
      <c r="I12" s="30"/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29"/>
      <c r="B13" s="70"/>
      <c r="C13" s="70"/>
      <c r="D13" s="70"/>
      <c r="E13" s="71"/>
      <c r="F13" s="71"/>
      <c r="G13" s="71"/>
      <c r="H13" s="71"/>
      <c r="I13" s="30"/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29"/>
      <c r="B14" s="70"/>
      <c r="C14" s="70"/>
      <c r="D14" s="70"/>
      <c r="E14" s="71"/>
      <c r="F14" s="71"/>
      <c r="G14" s="71"/>
      <c r="H14" s="71"/>
      <c r="I14" s="30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29"/>
      <c r="B15" s="70"/>
      <c r="C15" s="70"/>
      <c r="D15" s="70"/>
      <c r="E15" s="71"/>
      <c r="F15" s="71"/>
      <c r="G15" s="71"/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29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29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2030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3362.63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1"/>
      <c r="B29" s="92"/>
      <c r="C29" s="92"/>
      <c r="D29" s="92"/>
      <c r="E29" s="93"/>
      <c r="F29" s="93"/>
      <c r="G29" s="93"/>
      <c r="H29" s="93"/>
      <c r="I29" s="31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1"/>
      <c r="B30" s="92"/>
      <c r="C30" s="92"/>
      <c r="D30" s="92"/>
      <c r="E30" s="93"/>
      <c r="F30" s="93"/>
      <c r="G30" s="93"/>
      <c r="H30" s="93"/>
      <c r="I30" s="31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1"/>
      <c r="B31" s="92"/>
      <c r="C31" s="92"/>
      <c r="D31" s="92"/>
      <c r="E31" s="93"/>
      <c r="F31" s="93"/>
      <c r="G31" s="93"/>
      <c r="H31" s="93"/>
      <c r="I31" s="31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1"/>
      <c r="B32" s="92"/>
      <c r="C32" s="92"/>
      <c r="D32" s="92"/>
      <c r="E32" s="93"/>
      <c r="F32" s="93"/>
      <c r="G32" s="93"/>
      <c r="H32" s="93"/>
      <c r="I32" s="31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1"/>
      <c r="B33" s="92"/>
      <c r="C33" s="92"/>
      <c r="D33" s="92"/>
      <c r="E33" s="93"/>
      <c r="F33" s="93"/>
      <c r="G33" s="93"/>
      <c r="H33" s="93"/>
      <c r="I33" s="31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1"/>
      <c r="B34" s="92"/>
      <c r="C34" s="92"/>
      <c r="D34" s="92"/>
      <c r="E34" s="93"/>
      <c r="F34" s="93"/>
      <c r="G34" s="93"/>
      <c r="H34" s="93"/>
      <c r="I34" s="31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1"/>
      <c r="B35" s="92"/>
      <c r="C35" s="92"/>
      <c r="D35" s="92"/>
      <c r="E35" s="93"/>
      <c r="F35" s="93"/>
      <c r="G35" s="93"/>
      <c r="H35" s="93"/>
      <c r="I35" s="31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1"/>
      <c r="B36" s="92"/>
      <c r="C36" s="92"/>
      <c r="D36" s="92"/>
      <c r="E36" s="93"/>
      <c r="F36" s="93"/>
      <c r="G36" s="93"/>
      <c r="H36" s="93"/>
      <c r="I36" s="31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1"/>
      <c r="B37" s="92"/>
      <c r="C37" s="92"/>
      <c r="D37" s="92"/>
      <c r="E37" s="93"/>
      <c r="F37" s="93"/>
      <c r="G37" s="93"/>
      <c r="H37" s="93"/>
      <c r="I37" s="31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1"/>
      <c r="B38" s="92"/>
      <c r="C38" s="92"/>
      <c r="D38" s="92"/>
      <c r="E38" s="93"/>
      <c r="F38" s="93"/>
      <c r="G38" s="93"/>
      <c r="H38" s="93"/>
      <c r="I38" s="31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1"/>
      <c r="B39" s="92"/>
      <c r="C39" s="92"/>
      <c r="D39" s="92"/>
      <c r="E39" s="93"/>
      <c r="F39" s="93"/>
      <c r="G39" s="93"/>
      <c r="H39" s="93"/>
      <c r="I39" s="31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1"/>
      <c r="B40" s="92"/>
      <c r="C40" s="92"/>
      <c r="D40" s="92"/>
      <c r="E40" s="93"/>
      <c r="F40" s="93"/>
      <c r="G40" s="93"/>
      <c r="H40" s="93"/>
      <c r="I40" s="31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1"/>
      <c r="B41" s="90"/>
      <c r="C41" s="90"/>
      <c r="D41" s="90"/>
      <c r="E41" s="91"/>
      <c r="F41" s="91"/>
      <c r="G41" s="91"/>
      <c r="H41" s="91"/>
      <c r="I41" s="31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T17" sqref="T17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62">
        <v>1</v>
      </c>
      <c r="B6" s="70" t="s">
        <v>9</v>
      </c>
      <c r="C6" s="70"/>
      <c r="D6" s="70"/>
      <c r="E6" s="71">
        <v>1314</v>
      </c>
      <c r="F6" s="71"/>
      <c r="G6" s="71">
        <f>E6</f>
        <v>1314</v>
      </c>
      <c r="H6" s="71"/>
      <c r="I6" s="63">
        <v>1</v>
      </c>
      <c r="J6" s="72" t="s">
        <v>168</v>
      </c>
      <c r="K6" s="73"/>
      <c r="L6" s="74"/>
      <c r="M6" s="75"/>
      <c r="N6" s="76"/>
      <c r="O6" s="75">
        <v>30.01</v>
      </c>
      <c r="P6" s="76"/>
    </row>
    <row r="7" spans="1:16" x14ac:dyDescent="0.25">
      <c r="A7" s="62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63">
        <v>2</v>
      </c>
      <c r="J7" s="78" t="s">
        <v>157</v>
      </c>
      <c r="K7" s="76"/>
      <c r="L7" s="76"/>
      <c r="M7" s="75"/>
      <c r="N7" s="76"/>
      <c r="O7" s="75">
        <v>370</v>
      </c>
      <c r="P7" s="76"/>
    </row>
    <row r="8" spans="1:16" ht="26.25" customHeight="1" x14ac:dyDescent="0.25">
      <c r="A8" s="62">
        <v>3</v>
      </c>
      <c r="B8" s="70" t="s">
        <v>161</v>
      </c>
      <c r="C8" s="70"/>
      <c r="D8" s="70"/>
      <c r="E8" s="71">
        <v>102</v>
      </c>
      <c r="F8" s="71"/>
      <c r="G8" s="71">
        <f t="shared" ref="G8:G16" si="0">E8</f>
        <v>102</v>
      </c>
      <c r="H8" s="71"/>
      <c r="I8" s="63">
        <v>3</v>
      </c>
      <c r="J8" s="78" t="s">
        <v>93</v>
      </c>
      <c r="K8" s="76"/>
      <c r="L8" s="76"/>
      <c r="M8" s="75"/>
      <c r="N8" s="76"/>
      <c r="O8" s="75">
        <v>70</v>
      </c>
      <c r="P8" s="76"/>
    </row>
    <row r="9" spans="1:16" x14ac:dyDescent="0.25">
      <c r="A9" s="62"/>
      <c r="B9" s="70"/>
      <c r="C9" s="70"/>
      <c r="D9" s="70"/>
      <c r="E9" s="71"/>
      <c r="F9" s="71"/>
      <c r="G9" s="71">
        <f t="shared" si="0"/>
        <v>0</v>
      </c>
      <c r="H9" s="71"/>
      <c r="I9" s="63">
        <v>4</v>
      </c>
      <c r="J9" s="78" t="s">
        <v>169</v>
      </c>
      <c r="K9" s="76"/>
      <c r="L9" s="76"/>
      <c r="M9" s="75"/>
      <c r="N9" s="76"/>
      <c r="O9" s="75">
        <v>118</v>
      </c>
      <c r="P9" s="76"/>
    </row>
    <row r="10" spans="1:16" ht="27" customHeight="1" x14ac:dyDescent="0.25">
      <c r="A10" s="62"/>
      <c r="B10" s="70"/>
      <c r="C10" s="70"/>
      <c r="D10" s="70"/>
      <c r="E10" s="71"/>
      <c r="F10" s="71"/>
      <c r="G10" s="71">
        <f t="shared" si="0"/>
        <v>0</v>
      </c>
      <c r="H10" s="71"/>
      <c r="I10" s="63">
        <v>5</v>
      </c>
      <c r="J10" s="78" t="s">
        <v>170</v>
      </c>
      <c r="K10" s="76"/>
      <c r="L10" s="76"/>
      <c r="M10" s="75"/>
      <c r="N10" s="76"/>
      <c r="O10" s="75">
        <v>354</v>
      </c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0"/>
        <v>0</v>
      </c>
      <c r="H11" s="71"/>
      <c r="I11" s="63">
        <v>6</v>
      </c>
      <c r="J11" s="78" t="s">
        <v>80</v>
      </c>
      <c r="K11" s="76"/>
      <c r="L11" s="76"/>
      <c r="M11" s="75"/>
      <c r="N11" s="76"/>
      <c r="O11" s="79">
        <v>325.08999999999997</v>
      </c>
      <c r="P11" s="79"/>
    </row>
    <row r="12" spans="1:16" x14ac:dyDescent="0.25">
      <c r="A12" s="62"/>
      <c r="B12" s="70"/>
      <c r="C12" s="70"/>
      <c r="D12" s="70"/>
      <c r="E12" s="71"/>
      <c r="F12" s="71"/>
      <c r="G12" s="71">
        <f t="shared" si="0"/>
        <v>0</v>
      </c>
      <c r="H12" s="71"/>
      <c r="I12" s="63">
        <v>7</v>
      </c>
      <c r="J12" s="78" t="s">
        <v>171</v>
      </c>
      <c r="K12" s="76"/>
      <c r="L12" s="76"/>
      <c r="M12" s="75"/>
      <c r="N12" s="76"/>
      <c r="O12" s="79">
        <v>900</v>
      </c>
      <c r="P12" s="79"/>
    </row>
    <row r="13" spans="1:16" x14ac:dyDescent="0.25">
      <c r="A13" s="62"/>
      <c r="B13" s="70"/>
      <c r="C13" s="70"/>
      <c r="D13" s="70"/>
      <c r="E13" s="71"/>
      <c r="F13" s="71"/>
      <c r="G13" s="71">
        <f t="shared" si="0"/>
        <v>0</v>
      </c>
      <c r="H13" s="71"/>
      <c r="I13" s="63">
        <v>8</v>
      </c>
      <c r="J13" s="78" t="s">
        <v>172</v>
      </c>
      <c r="K13" s="76"/>
      <c r="L13" s="76"/>
      <c r="M13" s="75"/>
      <c r="N13" s="76"/>
      <c r="O13" s="79">
        <v>750</v>
      </c>
      <c r="P13" s="79"/>
    </row>
    <row r="14" spans="1:16" x14ac:dyDescent="0.25">
      <c r="A14" s="62"/>
      <c r="B14" s="70"/>
      <c r="C14" s="70"/>
      <c r="D14" s="70"/>
      <c r="E14" s="71"/>
      <c r="F14" s="71"/>
      <c r="G14" s="71">
        <f t="shared" si="0"/>
        <v>0</v>
      </c>
      <c r="H14" s="71"/>
      <c r="I14" s="63">
        <v>9</v>
      </c>
      <c r="J14" s="78" t="s">
        <v>165</v>
      </c>
      <c r="K14" s="76"/>
      <c r="L14" s="76"/>
      <c r="M14" s="75"/>
      <c r="N14" s="76"/>
      <c r="O14" s="79">
        <v>70</v>
      </c>
      <c r="P14" s="79"/>
    </row>
    <row r="15" spans="1:16" x14ac:dyDescent="0.25">
      <c r="A15" s="62"/>
      <c r="B15" s="70"/>
      <c r="C15" s="70"/>
      <c r="D15" s="70"/>
      <c r="E15" s="71"/>
      <c r="F15" s="71"/>
      <c r="G15" s="71">
        <f t="shared" si="0"/>
        <v>0</v>
      </c>
      <c r="H15" s="71"/>
      <c r="I15" s="63">
        <v>10</v>
      </c>
      <c r="J15" s="72" t="s">
        <v>173</v>
      </c>
      <c r="K15" s="73"/>
      <c r="L15" s="74"/>
      <c r="M15" s="75"/>
      <c r="N15" s="76"/>
      <c r="O15" s="79">
        <v>15</v>
      </c>
      <c r="P15" s="79"/>
    </row>
    <row r="16" spans="1:16" x14ac:dyDescent="0.25">
      <c r="A16" s="62"/>
      <c r="B16" s="70"/>
      <c r="C16" s="70"/>
      <c r="D16" s="70"/>
      <c r="E16" s="71"/>
      <c r="F16" s="71"/>
      <c r="G16" s="71">
        <f t="shared" si="0"/>
        <v>0</v>
      </c>
      <c r="H16" s="71"/>
      <c r="I16" s="63">
        <v>11</v>
      </c>
      <c r="J16" s="80" t="s">
        <v>173</v>
      </c>
      <c r="K16" s="73"/>
      <c r="L16" s="74"/>
      <c r="M16" s="80"/>
      <c r="N16" s="74"/>
      <c r="O16" s="79">
        <v>90</v>
      </c>
      <c r="P16" s="79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 t="s">
        <v>187</v>
      </c>
      <c r="K17" s="73"/>
      <c r="L17" s="74"/>
      <c r="M17" s="80"/>
      <c r="N17" s="74"/>
      <c r="O17" s="79">
        <v>74.959999999999994</v>
      </c>
      <c r="P17" s="79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3036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3167.06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7" sqref="A7:A8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3">
        <v>1</v>
      </c>
      <c r="B6" s="70" t="s">
        <v>22</v>
      </c>
      <c r="C6" s="70"/>
      <c r="D6" s="70"/>
      <c r="E6" s="71">
        <v>50</v>
      </c>
      <c r="F6" s="71"/>
      <c r="G6" s="71">
        <f>E6</f>
        <v>50</v>
      </c>
      <c r="H6" s="71"/>
      <c r="I6" s="4"/>
      <c r="J6" s="76"/>
      <c r="K6" s="76"/>
      <c r="L6" s="76"/>
      <c r="M6" s="75"/>
      <c r="N6" s="76"/>
      <c r="O6" s="79"/>
      <c r="P6" s="79"/>
    </row>
    <row r="7" spans="1:16" x14ac:dyDescent="0.25">
      <c r="A7" s="3"/>
      <c r="B7" s="70"/>
      <c r="C7" s="70"/>
      <c r="D7" s="70"/>
      <c r="E7" s="71"/>
      <c r="F7" s="71"/>
      <c r="G7" s="71"/>
      <c r="H7" s="71"/>
      <c r="I7" s="4"/>
      <c r="J7" s="76"/>
      <c r="K7" s="76"/>
      <c r="L7" s="76"/>
      <c r="M7" s="128"/>
      <c r="N7" s="76"/>
      <c r="O7" s="79"/>
      <c r="P7" s="79"/>
    </row>
    <row r="8" spans="1:16" x14ac:dyDescent="0.25">
      <c r="A8" s="3"/>
      <c r="B8" s="70"/>
      <c r="C8" s="70"/>
      <c r="D8" s="70"/>
      <c r="E8" s="71"/>
      <c r="F8" s="71"/>
      <c r="G8" s="71"/>
      <c r="H8" s="71"/>
      <c r="I8" s="4"/>
      <c r="J8" s="76"/>
      <c r="K8" s="76"/>
      <c r="L8" s="76"/>
      <c r="M8" s="75"/>
      <c r="N8" s="76"/>
      <c r="O8" s="79"/>
      <c r="P8" s="79"/>
    </row>
    <row r="9" spans="1:16" x14ac:dyDescent="0.25">
      <c r="A9" s="3"/>
      <c r="B9" s="70"/>
      <c r="C9" s="70"/>
      <c r="D9" s="70"/>
      <c r="E9" s="71"/>
      <c r="F9" s="71"/>
      <c r="G9" s="71"/>
      <c r="H9" s="71"/>
      <c r="I9" s="4"/>
      <c r="J9" s="76"/>
      <c r="K9" s="76"/>
      <c r="L9" s="76"/>
      <c r="M9" s="75"/>
      <c r="N9" s="76"/>
      <c r="O9" s="79"/>
      <c r="P9" s="79"/>
    </row>
    <row r="10" spans="1:16" x14ac:dyDescent="0.25">
      <c r="A10" s="3"/>
      <c r="B10" s="70"/>
      <c r="C10" s="70"/>
      <c r="D10" s="70"/>
      <c r="E10" s="71"/>
      <c r="F10" s="71"/>
      <c r="G10" s="71"/>
      <c r="H10" s="71"/>
      <c r="I10" s="4"/>
      <c r="J10" s="76"/>
      <c r="K10" s="76"/>
      <c r="L10" s="76"/>
      <c r="M10" s="75"/>
      <c r="N10" s="76"/>
      <c r="O10" s="79"/>
      <c r="P10" s="79"/>
    </row>
    <row r="11" spans="1:16" x14ac:dyDescent="0.25">
      <c r="A11" s="3"/>
      <c r="B11" s="70"/>
      <c r="C11" s="70"/>
      <c r="D11" s="70"/>
      <c r="E11" s="71"/>
      <c r="F11" s="71"/>
      <c r="G11" s="71"/>
      <c r="H11" s="71"/>
      <c r="I11" s="4"/>
      <c r="J11" s="76"/>
      <c r="K11" s="76"/>
      <c r="L11" s="76"/>
      <c r="M11" s="75"/>
      <c r="N11" s="76"/>
      <c r="O11" s="79"/>
      <c r="P11" s="79"/>
    </row>
    <row r="12" spans="1:16" ht="25.5" customHeight="1" x14ac:dyDescent="0.25">
      <c r="A12" s="3"/>
      <c r="B12" s="70"/>
      <c r="C12" s="70"/>
      <c r="D12" s="70"/>
      <c r="E12" s="71"/>
      <c r="F12" s="71"/>
      <c r="G12" s="71"/>
      <c r="H12" s="71"/>
      <c r="I12" s="4"/>
      <c r="J12" s="76"/>
      <c r="K12" s="76"/>
      <c r="L12" s="76"/>
      <c r="M12" s="75"/>
      <c r="N12" s="76"/>
      <c r="O12" s="79"/>
      <c r="P12" s="79"/>
    </row>
    <row r="13" spans="1:16" ht="25.5" customHeight="1" x14ac:dyDescent="0.25">
      <c r="A13" s="3"/>
      <c r="B13" s="70"/>
      <c r="C13" s="70"/>
      <c r="D13" s="70"/>
      <c r="E13" s="71"/>
      <c r="F13" s="71"/>
      <c r="G13" s="71"/>
      <c r="H13" s="71"/>
      <c r="I13" s="4"/>
      <c r="J13" s="76"/>
      <c r="K13" s="76"/>
      <c r="L13" s="76"/>
      <c r="M13" s="75"/>
      <c r="N13" s="76"/>
      <c r="O13" s="79"/>
      <c r="P13" s="79"/>
    </row>
    <row r="14" spans="1:16" ht="25.5" customHeight="1" x14ac:dyDescent="0.25">
      <c r="A14" s="3"/>
      <c r="B14" s="70"/>
      <c r="C14" s="70"/>
      <c r="D14" s="70"/>
      <c r="E14" s="71"/>
      <c r="F14" s="71"/>
      <c r="G14" s="71"/>
      <c r="H14" s="71"/>
      <c r="I14" s="4"/>
      <c r="J14" s="76"/>
      <c r="K14" s="76"/>
      <c r="L14" s="76"/>
      <c r="M14" s="75"/>
      <c r="N14" s="76"/>
      <c r="O14" s="79"/>
      <c r="P14" s="79"/>
    </row>
    <row r="15" spans="1:16" ht="25.5" customHeight="1" x14ac:dyDescent="0.25">
      <c r="A15" s="3"/>
      <c r="B15" s="70"/>
      <c r="C15" s="70"/>
      <c r="D15" s="70"/>
      <c r="E15" s="71"/>
      <c r="F15" s="71"/>
      <c r="G15" s="71"/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3"/>
      <c r="B16" s="70"/>
      <c r="C16" s="70"/>
      <c r="D16" s="70"/>
      <c r="E16" s="71"/>
      <c r="F16" s="71"/>
      <c r="G16" s="71"/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3"/>
      <c r="B17" s="70"/>
      <c r="C17" s="70"/>
      <c r="D17" s="70"/>
      <c r="E17" s="71"/>
      <c r="F17" s="71"/>
      <c r="G17" s="71"/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50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0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6"/>
      <c r="B29" s="92"/>
      <c r="C29" s="92"/>
      <c r="D29" s="92"/>
      <c r="E29" s="93"/>
      <c r="F29" s="93"/>
      <c r="G29" s="93"/>
      <c r="H29" s="93"/>
      <c r="I29" s="6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6"/>
      <c r="B30" s="92"/>
      <c r="C30" s="92"/>
      <c r="D30" s="92"/>
      <c r="E30" s="93"/>
      <c r="F30" s="93"/>
      <c r="G30" s="93"/>
      <c r="H30" s="93"/>
      <c r="I30" s="6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6"/>
      <c r="B31" s="92"/>
      <c r="C31" s="92"/>
      <c r="D31" s="92"/>
      <c r="E31" s="93"/>
      <c r="F31" s="93"/>
      <c r="G31" s="93"/>
      <c r="H31" s="93"/>
      <c r="I31" s="6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6"/>
      <c r="B32" s="92"/>
      <c r="C32" s="92"/>
      <c r="D32" s="92"/>
      <c r="E32" s="93"/>
      <c r="F32" s="93"/>
      <c r="G32" s="93"/>
      <c r="H32" s="93"/>
      <c r="I32" s="6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6"/>
      <c r="B33" s="92"/>
      <c r="C33" s="92"/>
      <c r="D33" s="92"/>
      <c r="E33" s="93"/>
      <c r="F33" s="93"/>
      <c r="G33" s="93"/>
      <c r="H33" s="93"/>
      <c r="I33" s="6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6"/>
      <c r="B34" s="92"/>
      <c r="C34" s="92"/>
      <c r="D34" s="92"/>
      <c r="E34" s="93"/>
      <c r="F34" s="93"/>
      <c r="G34" s="93"/>
      <c r="H34" s="93"/>
      <c r="I34" s="6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6"/>
      <c r="B35" s="92"/>
      <c r="C35" s="92"/>
      <c r="D35" s="92"/>
      <c r="E35" s="93"/>
      <c r="F35" s="93"/>
      <c r="G35" s="93"/>
      <c r="H35" s="93"/>
      <c r="I35" s="6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6"/>
      <c r="B36" s="92"/>
      <c r="C36" s="92"/>
      <c r="D36" s="92"/>
      <c r="E36" s="93"/>
      <c r="F36" s="93"/>
      <c r="G36" s="93"/>
      <c r="H36" s="93"/>
      <c r="I36" s="6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6"/>
      <c r="B37" s="92"/>
      <c r="C37" s="92"/>
      <c r="D37" s="92"/>
      <c r="E37" s="93"/>
      <c r="F37" s="93"/>
      <c r="G37" s="93"/>
      <c r="H37" s="93"/>
      <c r="I37" s="6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6"/>
      <c r="B38" s="92"/>
      <c r="C38" s="92"/>
      <c r="D38" s="92"/>
      <c r="E38" s="93"/>
      <c r="F38" s="93"/>
      <c r="G38" s="93"/>
      <c r="H38" s="93"/>
      <c r="I38" s="6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6"/>
      <c r="B39" s="92"/>
      <c r="C39" s="92"/>
      <c r="D39" s="92"/>
      <c r="E39" s="93"/>
      <c r="F39" s="93"/>
      <c r="G39" s="93"/>
      <c r="H39" s="93"/>
      <c r="I39" s="6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6"/>
      <c r="B40" s="92"/>
      <c r="C40" s="92"/>
      <c r="D40" s="92"/>
      <c r="E40" s="93"/>
      <c r="F40" s="93"/>
      <c r="G40" s="93"/>
      <c r="H40" s="93"/>
      <c r="I40" s="6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6"/>
      <c r="B41" s="90"/>
      <c r="C41" s="90"/>
      <c r="D41" s="90"/>
      <c r="E41" s="91"/>
      <c r="F41" s="91"/>
      <c r="G41" s="91"/>
      <c r="H41" s="91"/>
      <c r="I41" s="6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E41:F41"/>
    <mergeCell ref="G33:H33"/>
    <mergeCell ref="M14:N14"/>
    <mergeCell ref="M41:N41"/>
    <mergeCell ref="E16:F16"/>
    <mergeCell ref="A23:P23"/>
    <mergeCell ref="J12:L12"/>
    <mergeCell ref="G35:H35"/>
    <mergeCell ref="O31:P31"/>
    <mergeCell ref="G13:H13"/>
    <mergeCell ref="J37:L37"/>
    <mergeCell ref="O32:P32"/>
    <mergeCell ref="G31:H31"/>
    <mergeCell ref="G16:H16"/>
    <mergeCell ref="J41:L41"/>
    <mergeCell ref="M15:N17"/>
    <mergeCell ref="J36:L36"/>
    <mergeCell ref="J35:L35"/>
    <mergeCell ref="O38:P38"/>
    <mergeCell ref="A24:P24"/>
    <mergeCell ref="J15:L17"/>
    <mergeCell ref="J34:L34"/>
    <mergeCell ref="I18:N18"/>
    <mergeCell ref="E31:F31"/>
    <mergeCell ref="A3:P3"/>
    <mergeCell ref="J7:L7"/>
    <mergeCell ref="M5:N5"/>
    <mergeCell ref="G17:H17"/>
    <mergeCell ref="M11:N11"/>
    <mergeCell ref="E40:F40"/>
    <mergeCell ref="O12:P12"/>
    <mergeCell ref="A2:P2"/>
    <mergeCell ref="O6:P6"/>
    <mergeCell ref="G38:H38"/>
    <mergeCell ref="O14:P14"/>
    <mergeCell ref="J38:L38"/>
    <mergeCell ref="O34:P34"/>
    <mergeCell ref="M39:N39"/>
    <mergeCell ref="I4:P4"/>
    <mergeCell ref="J11:L11"/>
    <mergeCell ref="E7:F7"/>
    <mergeCell ref="B15:D15"/>
    <mergeCell ref="O29:P29"/>
    <mergeCell ref="B34:D34"/>
    <mergeCell ref="A27:P27"/>
    <mergeCell ref="A26:P26"/>
    <mergeCell ref="A28:P28"/>
    <mergeCell ref="B13:D13"/>
    <mergeCell ref="B40:D40"/>
    <mergeCell ref="E9:F9"/>
    <mergeCell ref="G29:H29"/>
    <mergeCell ref="J13:L13"/>
    <mergeCell ref="A20:P20"/>
    <mergeCell ref="M35:N35"/>
    <mergeCell ref="O9:P9"/>
    <mergeCell ref="O13:P13"/>
    <mergeCell ref="J8:L8"/>
    <mergeCell ref="E29:F29"/>
    <mergeCell ref="B9:D9"/>
    <mergeCell ref="G36:H36"/>
    <mergeCell ref="M29:N29"/>
    <mergeCell ref="O36:P36"/>
    <mergeCell ref="A22:P22"/>
    <mergeCell ref="O40:P40"/>
    <mergeCell ref="O10:P10"/>
    <mergeCell ref="G10:H10"/>
    <mergeCell ref="B32:D32"/>
    <mergeCell ref="B30:D30"/>
    <mergeCell ref="B29:D29"/>
    <mergeCell ref="J10:L10"/>
    <mergeCell ref="M10:N10"/>
    <mergeCell ref="G12:H12"/>
    <mergeCell ref="A1:P1"/>
    <mergeCell ref="O33:P33"/>
    <mergeCell ref="G39:H39"/>
    <mergeCell ref="E5:F5"/>
    <mergeCell ref="B16:D16"/>
    <mergeCell ref="A25:P25"/>
    <mergeCell ref="B8:D8"/>
    <mergeCell ref="O5:P5"/>
    <mergeCell ref="M6:N6"/>
    <mergeCell ref="G32:H32"/>
    <mergeCell ref="O35:P35"/>
    <mergeCell ref="M36:N36"/>
    <mergeCell ref="B5:D5"/>
    <mergeCell ref="B36:D36"/>
    <mergeCell ref="A4:H4"/>
    <mergeCell ref="B38:D38"/>
    <mergeCell ref="B39:D39"/>
    <mergeCell ref="E13:F13"/>
    <mergeCell ref="J6:L6"/>
    <mergeCell ref="J29:L29"/>
    <mergeCell ref="B6:D6"/>
    <mergeCell ref="B7:D7"/>
    <mergeCell ref="G6:H6"/>
    <mergeCell ref="J32:L32"/>
    <mergeCell ref="B41:D41"/>
    <mergeCell ref="J40:L40"/>
    <mergeCell ref="M40:N40"/>
    <mergeCell ref="M34:N34"/>
    <mergeCell ref="E10:F10"/>
    <mergeCell ref="J5:L5"/>
    <mergeCell ref="E37:F37"/>
    <mergeCell ref="E6:F6"/>
    <mergeCell ref="M33:N33"/>
    <mergeCell ref="E36:F36"/>
    <mergeCell ref="E32:F32"/>
    <mergeCell ref="E14:F14"/>
    <mergeCell ref="G15:H15"/>
    <mergeCell ref="G11:H11"/>
    <mergeCell ref="E15:F15"/>
    <mergeCell ref="G5:H5"/>
    <mergeCell ref="G40:H40"/>
    <mergeCell ref="I15:I17"/>
    <mergeCell ref="E34:F34"/>
    <mergeCell ref="E38:F38"/>
    <mergeCell ref="A21:P21"/>
    <mergeCell ref="E17:F17"/>
    <mergeCell ref="O37:P37"/>
    <mergeCell ref="O7:P7"/>
    <mergeCell ref="O30:P30"/>
    <mergeCell ref="M9:N9"/>
    <mergeCell ref="J31:L31"/>
    <mergeCell ref="M30:N30"/>
    <mergeCell ref="M32:N32"/>
    <mergeCell ref="B10:D10"/>
    <mergeCell ref="G34:H34"/>
    <mergeCell ref="E39:F39"/>
    <mergeCell ref="G8:H8"/>
    <mergeCell ref="M12:N12"/>
    <mergeCell ref="E8:F8"/>
    <mergeCell ref="O39:P39"/>
    <mergeCell ref="G9:H9"/>
    <mergeCell ref="B35:D35"/>
    <mergeCell ref="B37:D37"/>
    <mergeCell ref="E35:F35"/>
    <mergeCell ref="M7:N7"/>
    <mergeCell ref="B14:D14"/>
    <mergeCell ref="J9:L9"/>
    <mergeCell ref="M13:N13"/>
    <mergeCell ref="B11:D11"/>
    <mergeCell ref="E12:F12"/>
    <mergeCell ref="E11:F11"/>
    <mergeCell ref="O18:P18"/>
    <mergeCell ref="J14:L14"/>
    <mergeCell ref="G41:H41"/>
    <mergeCell ref="B17:D17"/>
    <mergeCell ref="B12:D12"/>
    <mergeCell ref="J30:L30"/>
    <mergeCell ref="O8:P8"/>
    <mergeCell ref="G7:H7"/>
    <mergeCell ref="M31:N31"/>
    <mergeCell ref="O15:P17"/>
    <mergeCell ref="M37:N37"/>
    <mergeCell ref="G14:H14"/>
    <mergeCell ref="O11:P11"/>
    <mergeCell ref="M8:N8"/>
    <mergeCell ref="J39:L39"/>
    <mergeCell ref="G37:H37"/>
    <mergeCell ref="B31:D31"/>
    <mergeCell ref="G18:H18"/>
    <mergeCell ref="G30:H30"/>
    <mergeCell ref="E33:F33"/>
    <mergeCell ref="E30:F30"/>
    <mergeCell ref="J33:L33"/>
    <mergeCell ref="B33:D33"/>
    <mergeCell ref="O41:P41"/>
    <mergeCell ref="M38:N38"/>
    <mergeCell ref="A18:F1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E16" sqref="E16:F16"/>
    </sheetView>
  </sheetViews>
  <sheetFormatPr defaultColWidth="9" defaultRowHeight="15" x14ac:dyDescent="0.25"/>
  <cols>
    <col min="1" max="3" width="10" customWidth="1"/>
    <col min="4" max="4" width="10.28515625" customWidth="1"/>
    <col min="5" max="256" width="10" customWidth="1"/>
  </cols>
  <sheetData>
    <row r="1" spans="1:16" x14ac:dyDescent="0.2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5.5" customHeight="1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5.5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ht="25.5" customHeight="1" x14ac:dyDescent="0.25">
      <c r="A5" s="2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28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15" customHeight="1" x14ac:dyDescent="0.25">
      <c r="A6" s="29"/>
      <c r="B6" s="70"/>
      <c r="C6" s="70"/>
      <c r="D6" s="70"/>
      <c r="E6" s="71"/>
      <c r="F6" s="71"/>
      <c r="G6" s="71">
        <f>E6</f>
        <v>0</v>
      </c>
      <c r="H6" s="71"/>
      <c r="I6" s="30">
        <v>1</v>
      </c>
      <c r="J6" s="76" t="s">
        <v>28</v>
      </c>
      <c r="K6" s="76"/>
      <c r="L6" s="76"/>
      <c r="M6" s="75">
        <v>340.2</v>
      </c>
      <c r="N6" s="76"/>
      <c r="O6" s="79">
        <f>M6</f>
        <v>340.2</v>
      </c>
      <c r="P6" s="79"/>
    </row>
    <row r="7" spans="1:16" x14ac:dyDescent="0.25">
      <c r="A7" s="29"/>
      <c r="B7" s="70"/>
      <c r="C7" s="70"/>
      <c r="D7" s="70"/>
      <c r="E7" s="71"/>
      <c r="F7" s="71"/>
      <c r="G7" s="71">
        <f t="shared" ref="G7:G16" si="0">E7</f>
        <v>0</v>
      </c>
      <c r="H7" s="71"/>
      <c r="I7" s="30">
        <v>2</v>
      </c>
      <c r="J7" s="76" t="s">
        <v>29</v>
      </c>
      <c r="K7" s="76"/>
      <c r="L7" s="76"/>
      <c r="M7" s="128">
        <v>515.5</v>
      </c>
      <c r="N7" s="76"/>
      <c r="O7" s="79">
        <f t="shared" ref="O7:O14" si="1">M7</f>
        <v>515.5</v>
      </c>
      <c r="P7" s="79"/>
    </row>
    <row r="8" spans="1:16" x14ac:dyDescent="0.25">
      <c r="A8" s="29"/>
      <c r="B8" s="70"/>
      <c r="C8" s="70"/>
      <c r="D8" s="70"/>
      <c r="E8" s="71"/>
      <c r="F8" s="71"/>
      <c r="G8" s="71">
        <f t="shared" si="0"/>
        <v>0</v>
      </c>
      <c r="H8" s="71"/>
      <c r="I8" s="30">
        <v>3</v>
      </c>
      <c r="J8" s="76" t="s">
        <v>30</v>
      </c>
      <c r="K8" s="76"/>
      <c r="L8" s="76"/>
      <c r="M8" s="75">
        <v>137.5</v>
      </c>
      <c r="N8" s="76"/>
      <c r="O8" s="79">
        <f t="shared" si="1"/>
        <v>137.5</v>
      </c>
      <c r="P8" s="79"/>
    </row>
    <row r="9" spans="1:16" x14ac:dyDescent="0.25">
      <c r="A9" s="29"/>
      <c r="B9" s="70"/>
      <c r="C9" s="70"/>
      <c r="D9" s="70"/>
      <c r="E9" s="71"/>
      <c r="F9" s="71"/>
      <c r="G9" s="71">
        <f t="shared" si="0"/>
        <v>0</v>
      </c>
      <c r="H9" s="71"/>
      <c r="I9" s="30"/>
      <c r="J9" s="76"/>
      <c r="K9" s="76"/>
      <c r="L9" s="76"/>
      <c r="M9" s="75"/>
      <c r="N9" s="76"/>
      <c r="O9" s="79">
        <f t="shared" si="1"/>
        <v>0</v>
      </c>
      <c r="P9" s="79"/>
    </row>
    <row r="10" spans="1:16" x14ac:dyDescent="0.25">
      <c r="A10" s="29"/>
      <c r="B10" s="70"/>
      <c r="C10" s="70"/>
      <c r="D10" s="70"/>
      <c r="E10" s="71"/>
      <c r="F10" s="71"/>
      <c r="G10" s="71">
        <f t="shared" si="0"/>
        <v>0</v>
      </c>
      <c r="H10" s="71"/>
      <c r="I10" s="30"/>
      <c r="J10" s="76"/>
      <c r="K10" s="76"/>
      <c r="L10" s="76"/>
      <c r="M10" s="75"/>
      <c r="N10" s="76"/>
      <c r="O10" s="79">
        <f t="shared" si="1"/>
        <v>0</v>
      </c>
      <c r="P10" s="79"/>
    </row>
    <row r="11" spans="1:16" x14ac:dyDescent="0.25">
      <c r="A11" s="29"/>
      <c r="B11" s="70"/>
      <c r="C11" s="70"/>
      <c r="D11" s="70"/>
      <c r="E11" s="71"/>
      <c r="F11" s="71"/>
      <c r="G11" s="71">
        <f t="shared" si="0"/>
        <v>0</v>
      </c>
      <c r="H11" s="71"/>
      <c r="I11" s="30"/>
      <c r="J11" s="76"/>
      <c r="K11" s="76"/>
      <c r="L11" s="76"/>
      <c r="M11" s="75"/>
      <c r="N11" s="76"/>
      <c r="O11" s="79">
        <f t="shared" si="1"/>
        <v>0</v>
      </c>
      <c r="P11" s="79"/>
    </row>
    <row r="12" spans="1:16" ht="25.5" customHeight="1" x14ac:dyDescent="0.25">
      <c r="A12" s="29"/>
      <c r="B12" s="70"/>
      <c r="C12" s="70"/>
      <c r="D12" s="70"/>
      <c r="E12" s="71"/>
      <c r="F12" s="71"/>
      <c r="G12" s="71">
        <f t="shared" si="0"/>
        <v>0</v>
      </c>
      <c r="H12" s="71"/>
      <c r="I12" s="30"/>
      <c r="J12" s="76"/>
      <c r="K12" s="76"/>
      <c r="L12" s="76"/>
      <c r="M12" s="75"/>
      <c r="N12" s="76"/>
      <c r="O12" s="79">
        <f t="shared" si="1"/>
        <v>0</v>
      </c>
      <c r="P12" s="79"/>
    </row>
    <row r="13" spans="1:16" ht="25.5" customHeight="1" x14ac:dyDescent="0.25">
      <c r="A13" s="29"/>
      <c r="B13" s="70"/>
      <c r="C13" s="70"/>
      <c r="D13" s="70"/>
      <c r="E13" s="71"/>
      <c r="F13" s="71"/>
      <c r="G13" s="71">
        <f t="shared" si="0"/>
        <v>0</v>
      </c>
      <c r="H13" s="71"/>
      <c r="I13" s="30"/>
      <c r="J13" s="76"/>
      <c r="K13" s="76"/>
      <c r="L13" s="76"/>
      <c r="M13" s="75"/>
      <c r="N13" s="76"/>
      <c r="O13" s="79">
        <f t="shared" si="1"/>
        <v>0</v>
      </c>
      <c r="P13" s="79"/>
    </row>
    <row r="14" spans="1:16" ht="25.5" customHeight="1" x14ac:dyDescent="0.25">
      <c r="A14" s="29"/>
      <c r="B14" s="70"/>
      <c r="C14" s="70"/>
      <c r="D14" s="70"/>
      <c r="E14" s="71"/>
      <c r="F14" s="71"/>
      <c r="G14" s="71">
        <f t="shared" si="0"/>
        <v>0</v>
      </c>
      <c r="H14" s="71"/>
      <c r="I14" s="30"/>
      <c r="J14" s="76"/>
      <c r="K14" s="76"/>
      <c r="L14" s="76"/>
      <c r="M14" s="75"/>
      <c r="N14" s="76"/>
      <c r="O14" s="79">
        <f t="shared" si="1"/>
        <v>0</v>
      </c>
      <c r="P14" s="79"/>
    </row>
    <row r="15" spans="1:16" ht="25.5" customHeight="1" x14ac:dyDescent="0.25">
      <c r="A15" s="29"/>
      <c r="B15" s="70"/>
      <c r="C15" s="70"/>
      <c r="D15" s="70"/>
      <c r="E15" s="71"/>
      <c r="F15" s="71"/>
      <c r="G15" s="71">
        <f t="shared" si="0"/>
        <v>0</v>
      </c>
      <c r="H15" s="71"/>
      <c r="I15" s="104"/>
      <c r="J15" s="119"/>
      <c r="K15" s="120"/>
      <c r="L15" s="121"/>
      <c r="M15" s="107"/>
      <c r="N15" s="108"/>
      <c r="O15" s="113"/>
      <c r="P15" s="114"/>
    </row>
    <row r="16" spans="1:16" ht="25.5" customHeight="1" x14ac:dyDescent="0.25">
      <c r="A16" s="29"/>
      <c r="B16" s="70"/>
      <c r="C16" s="70"/>
      <c r="D16" s="70"/>
      <c r="E16" s="71"/>
      <c r="F16" s="71"/>
      <c r="G16" s="71">
        <f t="shared" si="0"/>
        <v>0</v>
      </c>
      <c r="H16" s="71"/>
      <c r="I16" s="105"/>
      <c r="J16" s="122"/>
      <c r="K16" s="123"/>
      <c r="L16" s="124"/>
      <c r="M16" s="109"/>
      <c r="N16" s="110"/>
      <c r="O16" s="115"/>
      <c r="P16" s="116"/>
    </row>
    <row r="17" spans="1:16" ht="25.5" customHeight="1" x14ac:dyDescent="0.25">
      <c r="A17" s="29"/>
      <c r="B17" s="70"/>
      <c r="C17" s="70"/>
      <c r="D17" s="70"/>
      <c r="E17" s="71"/>
      <c r="F17" s="71"/>
      <c r="G17" s="71">
        <f>E17</f>
        <v>0</v>
      </c>
      <c r="H17" s="71"/>
      <c r="I17" s="106"/>
      <c r="J17" s="125"/>
      <c r="K17" s="126"/>
      <c r="L17" s="127"/>
      <c r="M17" s="111"/>
      <c r="N17" s="112"/>
      <c r="O17" s="117"/>
      <c r="P17" s="118"/>
    </row>
    <row r="18" spans="1:16" ht="26.25" customHeight="1" x14ac:dyDescent="0.25">
      <c r="A18" s="81" t="s">
        <v>6</v>
      </c>
      <c r="B18" s="82"/>
      <c r="C18" s="82"/>
      <c r="D18" s="82"/>
      <c r="E18" s="82"/>
      <c r="F18" s="83"/>
      <c r="G18" s="84">
        <f>SUM(G6:G17)</f>
        <v>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993.2</v>
      </c>
      <c r="P18" s="89"/>
    </row>
    <row r="20" spans="1:16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25.5" customHeight="1" x14ac:dyDescent="0.25">
      <c r="A29" s="31"/>
      <c r="B29" s="92"/>
      <c r="C29" s="92"/>
      <c r="D29" s="92"/>
      <c r="E29" s="93"/>
      <c r="F29" s="93"/>
      <c r="G29" s="93"/>
      <c r="H29" s="93"/>
      <c r="I29" s="31"/>
      <c r="J29" s="92"/>
      <c r="K29" s="92"/>
      <c r="L29" s="92"/>
      <c r="M29" s="93"/>
      <c r="N29" s="93"/>
      <c r="O29" s="93"/>
      <c r="P29" s="93"/>
    </row>
    <row r="30" spans="1:16" ht="25.5" customHeight="1" x14ac:dyDescent="0.25">
      <c r="A30" s="31"/>
      <c r="B30" s="92"/>
      <c r="C30" s="92"/>
      <c r="D30" s="92"/>
      <c r="E30" s="93"/>
      <c r="F30" s="93"/>
      <c r="G30" s="93"/>
      <c r="H30" s="93"/>
      <c r="I30" s="31"/>
      <c r="J30" s="92"/>
      <c r="K30" s="92"/>
      <c r="L30" s="92"/>
      <c r="M30" s="93"/>
      <c r="N30" s="93"/>
      <c r="O30" s="93"/>
      <c r="P30" s="93"/>
    </row>
    <row r="31" spans="1:16" ht="25.5" customHeight="1" x14ac:dyDescent="0.25">
      <c r="A31" s="31"/>
      <c r="B31" s="92"/>
      <c r="C31" s="92"/>
      <c r="D31" s="92"/>
      <c r="E31" s="93"/>
      <c r="F31" s="93"/>
      <c r="G31" s="93"/>
      <c r="H31" s="93"/>
      <c r="I31" s="31"/>
      <c r="J31" s="92"/>
      <c r="K31" s="92"/>
      <c r="L31" s="92"/>
      <c r="M31" s="93"/>
      <c r="N31" s="93"/>
      <c r="O31" s="93"/>
      <c r="P31" s="93"/>
    </row>
    <row r="32" spans="1:16" ht="25.5" customHeight="1" x14ac:dyDescent="0.25">
      <c r="A32" s="31"/>
      <c r="B32" s="92"/>
      <c r="C32" s="92"/>
      <c r="D32" s="92"/>
      <c r="E32" s="93"/>
      <c r="F32" s="93"/>
      <c r="G32" s="93"/>
      <c r="H32" s="93"/>
      <c r="I32" s="31"/>
      <c r="J32" s="92"/>
      <c r="K32" s="92"/>
      <c r="L32" s="92"/>
      <c r="M32" s="93"/>
      <c r="N32" s="93"/>
      <c r="O32" s="93"/>
      <c r="P32" s="93"/>
    </row>
    <row r="33" spans="1:16" ht="25.5" customHeight="1" x14ac:dyDescent="0.25">
      <c r="A33" s="31"/>
      <c r="B33" s="92"/>
      <c r="C33" s="92"/>
      <c r="D33" s="92"/>
      <c r="E33" s="93"/>
      <c r="F33" s="93"/>
      <c r="G33" s="93"/>
      <c r="H33" s="93"/>
      <c r="I33" s="31"/>
      <c r="J33" s="92"/>
      <c r="K33" s="92"/>
      <c r="L33" s="92"/>
      <c r="M33" s="93"/>
      <c r="N33" s="93"/>
      <c r="O33" s="93"/>
      <c r="P33" s="93"/>
    </row>
    <row r="34" spans="1:16" ht="25.5" customHeight="1" x14ac:dyDescent="0.25">
      <c r="A34" s="31"/>
      <c r="B34" s="92"/>
      <c r="C34" s="92"/>
      <c r="D34" s="92"/>
      <c r="E34" s="93"/>
      <c r="F34" s="93"/>
      <c r="G34" s="93"/>
      <c r="H34" s="93"/>
      <c r="I34" s="31"/>
      <c r="J34" s="92"/>
      <c r="K34" s="92"/>
      <c r="L34" s="92"/>
      <c r="M34" s="93"/>
      <c r="N34" s="93"/>
      <c r="O34" s="93"/>
      <c r="P34" s="93"/>
    </row>
    <row r="35" spans="1:16" ht="25.5" customHeight="1" x14ac:dyDescent="0.25">
      <c r="A35" s="31"/>
      <c r="B35" s="92"/>
      <c r="C35" s="92"/>
      <c r="D35" s="92"/>
      <c r="E35" s="93"/>
      <c r="F35" s="93"/>
      <c r="G35" s="93"/>
      <c r="H35" s="93"/>
      <c r="I35" s="31"/>
      <c r="J35" s="92"/>
      <c r="K35" s="92"/>
      <c r="L35" s="92"/>
      <c r="M35" s="93"/>
      <c r="N35" s="93"/>
      <c r="O35" s="93"/>
      <c r="P35" s="93"/>
    </row>
    <row r="36" spans="1:16" ht="25.5" customHeight="1" x14ac:dyDescent="0.25">
      <c r="A36" s="31"/>
      <c r="B36" s="92"/>
      <c r="C36" s="92"/>
      <c r="D36" s="92"/>
      <c r="E36" s="93"/>
      <c r="F36" s="93"/>
      <c r="G36" s="93"/>
      <c r="H36" s="93"/>
      <c r="I36" s="31"/>
      <c r="J36" s="92"/>
      <c r="K36" s="92"/>
      <c r="L36" s="92"/>
      <c r="M36" s="93"/>
      <c r="N36" s="93"/>
      <c r="O36" s="93"/>
      <c r="P36" s="93"/>
    </row>
    <row r="37" spans="1:16" ht="25.5" customHeight="1" x14ac:dyDescent="0.25">
      <c r="A37" s="31"/>
      <c r="B37" s="92"/>
      <c r="C37" s="92"/>
      <c r="D37" s="92"/>
      <c r="E37" s="93"/>
      <c r="F37" s="93"/>
      <c r="G37" s="93"/>
      <c r="H37" s="93"/>
      <c r="I37" s="31"/>
      <c r="J37" s="92"/>
      <c r="K37" s="92"/>
      <c r="L37" s="92"/>
      <c r="M37" s="93"/>
      <c r="N37" s="93"/>
      <c r="O37" s="93"/>
      <c r="P37" s="93"/>
    </row>
    <row r="38" spans="1:16" ht="25.5" customHeight="1" x14ac:dyDescent="0.25">
      <c r="A38" s="31"/>
      <c r="B38" s="92"/>
      <c r="C38" s="92"/>
      <c r="D38" s="92"/>
      <c r="E38" s="93"/>
      <c r="F38" s="93"/>
      <c r="G38" s="93"/>
      <c r="H38" s="93"/>
      <c r="I38" s="31"/>
      <c r="J38" s="92"/>
      <c r="K38" s="92"/>
      <c r="L38" s="92"/>
      <c r="M38" s="93"/>
      <c r="N38" s="93"/>
      <c r="O38" s="93"/>
      <c r="P38" s="93"/>
    </row>
    <row r="39" spans="1:16" ht="25.5" customHeight="1" x14ac:dyDescent="0.25">
      <c r="A39" s="31"/>
      <c r="B39" s="92"/>
      <c r="C39" s="92"/>
      <c r="D39" s="92"/>
      <c r="E39" s="93"/>
      <c r="F39" s="93"/>
      <c r="G39" s="93"/>
      <c r="H39" s="93"/>
      <c r="I39" s="31"/>
      <c r="J39" s="92"/>
      <c r="K39" s="92"/>
      <c r="L39" s="92"/>
      <c r="M39" s="93"/>
      <c r="N39" s="93"/>
      <c r="O39" s="93"/>
      <c r="P39" s="93"/>
    </row>
    <row r="40" spans="1:16" ht="25.5" customHeight="1" x14ac:dyDescent="0.25">
      <c r="A40" s="31"/>
      <c r="B40" s="92"/>
      <c r="C40" s="92"/>
      <c r="D40" s="92"/>
      <c r="E40" s="93"/>
      <c r="F40" s="93"/>
      <c r="G40" s="93"/>
      <c r="H40" s="93"/>
      <c r="I40" s="31"/>
      <c r="J40" s="92"/>
      <c r="K40" s="92"/>
      <c r="L40" s="92"/>
      <c r="M40" s="93"/>
      <c r="N40" s="93"/>
      <c r="O40" s="93"/>
      <c r="P40" s="93"/>
    </row>
    <row r="41" spans="1:16" ht="25.5" customHeight="1" x14ac:dyDescent="0.25">
      <c r="A41" s="31"/>
      <c r="B41" s="90"/>
      <c r="C41" s="90"/>
      <c r="D41" s="90"/>
      <c r="E41" s="91"/>
      <c r="F41" s="91"/>
      <c r="G41" s="91"/>
      <c r="H41" s="91"/>
      <c r="I41" s="31"/>
      <c r="J41" s="90"/>
      <c r="K41" s="90"/>
      <c r="L41" s="90"/>
      <c r="M41" s="91"/>
      <c r="N41" s="91"/>
      <c r="O41" s="91"/>
      <c r="P41" s="91"/>
    </row>
    <row r="47" spans="1:16" ht="25.5" customHeight="1" x14ac:dyDescent="0.25"/>
    <row r="48" spans="1:16" ht="25.5" customHeight="1" x14ac:dyDescent="0.25"/>
  </sheetData>
  <mergeCells count="169">
    <mergeCell ref="A1:P1"/>
    <mergeCell ref="A2:P2"/>
    <mergeCell ref="O8:P8"/>
    <mergeCell ref="I4:P4"/>
    <mergeCell ref="B8:D8"/>
    <mergeCell ref="M10:N10"/>
    <mergeCell ref="G5:H5"/>
    <mergeCell ref="A3:P3"/>
    <mergeCell ref="A4:H4"/>
    <mergeCell ref="O5:P5"/>
    <mergeCell ref="E7:F7"/>
    <mergeCell ref="M6:N6"/>
    <mergeCell ref="O9:P9"/>
    <mergeCell ref="M9:N9"/>
    <mergeCell ref="B6:D6"/>
    <mergeCell ref="B7:D7"/>
    <mergeCell ref="O10:P10"/>
    <mergeCell ref="G6:H6"/>
    <mergeCell ref="G9:H9"/>
    <mergeCell ref="E10:F10"/>
    <mergeCell ref="J10:L10"/>
    <mergeCell ref="B5:D5"/>
    <mergeCell ref="E5:F5"/>
    <mergeCell ref="J5:L5"/>
    <mergeCell ref="O40:P40"/>
    <mergeCell ref="B41:D41"/>
    <mergeCell ref="B29:D29"/>
    <mergeCell ref="M35:N35"/>
    <mergeCell ref="G41:H41"/>
    <mergeCell ref="O34:P34"/>
    <mergeCell ref="O12:P12"/>
    <mergeCell ref="B15:D15"/>
    <mergeCell ref="I15:I17"/>
    <mergeCell ref="A21:P21"/>
    <mergeCell ref="A27:P27"/>
    <mergeCell ref="B14:D14"/>
    <mergeCell ref="B37:D37"/>
    <mergeCell ref="M13:N13"/>
    <mergeCell ref="G37:H37"/>
    <mergeCell ref="G35:H35"/>
    <mergeCell ref="O33:P33"/>
    <mergeCell ref="B16:D16"/>
    <mergeCell ref="G36:H36"/>
    <mergeCell ref="M39:N39"/>
    <mergeCell ref="J40:L40"/>
    <mergeCell ref="E34:F34"/>
    <mergeCell ref="J34:L34"/>
    <mergeCell ref="B31:D31"/>
    <mergeCell ref="M5:N5"/>
    <mergeCell ref="J41:L41"/>
    <mergeCell ref="A24:P24"/>
    <mergeCell ref="O6:P6"/>
    <mergeCell ref="A28:P28"/>
    <mergeCell ref="B34:D34"/>
    <mergeCell ref="E39:F39"/>
    <mergeCell ref="J8:L8"/>
    <mergeCell ref="M33:N33"/>
    <mergeCell ref="O39:P39"/>
    <mergeCell ref="O30:P30"/>
    <mergeCell ref="J38:L38"/>
    <mergeCell ref="G31:H31"/>
    <mergeCell ref="M40:N40"/>
    <mergeCell ref="A20:P20"/>
    <mergeCell ref="B38:D38"/>
    <mergeCell ref="O31:P31"/>
    <mergeCell ref="E41:F41"/>
    <mergeCell ref="E37:F37"/>
    <mergeCell ref="O41:P41"/>
    <mergeCell ref="E40:F40"/>
    <mergeCell ref="G40:H40"/>
    <mergeCell ref="G33:H33"/>
    <mergeCell ref="M11:N11"/>
    <mergeCell ref="O11:P11"/>
    <mergeCell ref="E16:F16"/>
    <mergeCell ref="B11:D11"/>
    <mergeCell ref="M12:N12"/>
    <mergeCell ref="G39:H39"/>
    <mergeCell ref="G17:H17"/>
    <mergeCell ref="G11:H11"/>
    <mergeCell ref="A23:P23"/>
    <mergeCell ref="O36:P36"/>
    <mergeCell ref="O38:P38"/>
    <mergeCell ref="O35:P35"/>
    <mergeCell ref="E31:F31"/>
    <mergeCell ref="G38:H38"/>
    <mergeCell ref="E12:F12"/>
    <mergeCell ref="M37:N37"/>
    <mergeCell ref="J37:L37"/>
    <mergeCell ref="B39:D39"/>
    <mergeCell ref="J13:L13"/>
    <mergeCell ref="M32:N32"/>
    <mergeCell ref="J39:L39"/>
    <mergeCell ref="E30:F30"/>
    <mergeCell ref="G29:H29"/>
    <mergeCell ref="G30:H30"/>
    <mergeCell ref="G32:H32"/>
    <mergeCell ref="J35:L35"/>
    <mergeCell ref="E38:F38"/>
    <mergeCell ref="J29:L29"/>
    <mergeCell ref="B33:D33"/>
    <mergeCell ref="J31:L31"/>
    <mergeCell ref="G14:H14"/>
    <mergeCell ref="M29:N29"/>
    <mergeCell ref="B36:D36"/>
    <mergeCell ref="M38:N38"/>
    <mergeCell ref="B35:D35"/>
    <mergeCell ref="J32:L32"/>
    <mergeCell ref="M15:N17"/>
    <mergeCell ref="B40:D40"/>
    <mergeCell ref="M41:N41"/>
    <mergeCell ref="M7:N7"/>
    <mergeCell ref="O7:P7"/>
    <mergeCell ref="E6:F6"/>
    <mergeCell ref="J15:L17"/>
    <mergeCell ref="B12:D12"/>
    <mergeCell ref="O14:P14"/>
    <mergeCell ref="G18:H18"/>
    <mergeCell ref="M14:N14"/>
    <mergeCell ref="E15:F15"/>
    <mergeCell ref="J6:L6"/>
    <mergeCell ref="G16:H16"/>
    <mergeCell ref="B9:D9"/>
    <mergeCell ref="G10:H10"/>
    <mergeCell ref="J9:L9"/>
    <mergeCell ref="E36:F36"/>
    <mergeCell ref="M30:N30"/>
    <mergeCell ref="O37:P37"/>
    <mergeCell ref="E33:F33"/>
    <mergeCell ref="O15:P17"/>
    <mergeCell ref="B13:D13"/>
    <mergeCell ref="O13:P13"/>
    <mergeCell ref="E9:F9"/>
    <mergeCell ref="J7:L7"/>
    <mergeCell ref="J12:L12"/>
    <mergeCell ref="E8:F8"/>
    <mergeCell ref="G7:H7"/>
    <mergeCell ref="J14:L14"/>
    <mergeCell ref="G8:H8"/>
    <mergeCell ref="E13:F13"/>
    <mergeCell ref="G15:H15"/>
    <mergeCell ref="E14:F14"/>
    <mergeCell ref="G12:H12"/>
    <mergeCell ref="J11:L11"/>
    <mergeCell ref="G13:H13"/>
    <mergeCell ref="E11:F11"/>
    <mergeCell ref="M8:N8"/>
    <mergeCell ref="M31:N31"/>
    <mergeCell ref="J33:L33"/>
    <mergeCell ref="I18:N18"/>
    <mergeCell ref="B10:D10"/>
    <mergeCell ref="E35:F35"/>
    <mergeCell ref="O32:P32"/>
    <mergeCell ref="M36:N36"/>
    <mergeCell ref="G34:H34"/>
    <mergeCell ref="B17:D17"/>
    <mergeCell ref="B32:D32"/>
    <mergeCell ref="A26:P26"/>
    <mergeCell ref="A18:F18"/>
    <mergeCell ref="E17:F17"/>
    <mergeCell ref="E29:F29"/>
    <mergeCell ref="J30:L30"/>
    <mergeCell ref="M34:N34"/>
    <mergeCell ref="A22:P22"/>
    <mergeCell ref="O29:P29"/>
    <mergeCell ref="A25:P25"/>
    <mergeCell ref="E32:F32"/>
    <mergeCell ref="O18:P18"/>
    <mergeCell ref="B30:D30"/>
    <mergeCell ref="J36:L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O10" sqref="O10:P10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11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62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63">
        <v>1</v>
      </c>
      <c r="J6" s="72" t="s">
        <v>152</v>
      </c>
      <c r="K6" s="73"/>
      <c r="L6" s="74"/>
      <c r="M6" s="75"/>
      <c r="N6" s="76"/>
      <c r="O6" s="75">
        <v>888</v>
      </c>
      <c r="P6" s="76"/>
    </row>
    <row r="7" spans="1:16" x14ac:dyDescent="0.25">
      <c r="A7" s="62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63">
        <v>2</v>
      </c>
      <c r="J7" s="78" t="s">
        <v>166</v>
      </c>
      <c r="K7" s="76"/>
      <c r="L7" s="76"/>
      <c r="M7" s="75"/>
      <c r="N7" s="76"/>
      <c r="O7" s="75">
        <v>125.37</v>
      </c>
      <c r="P7" s="76"/>
    </row>
    <row r="8" spans="1:16" x14ac:dyDescent="0.25">
      <c r="A8" s="62">
        <v>3</v>
      </c>
      <c r="B8" s="70" t="s">
        <v>160</v>
      </c>
      <c r="C8" s="70"/>
      <c r="D8" s="70"/>
      <c r="E8" s="71">
        <v>78</v>
      </c>
      <c r="F8" s="71"/>
      <c r="G8" s="71">
        <f t="shared" ref="G8:G16" si="0">E8</f>
        <v>78</v>
      </c>
      <c r="H8" s="71"/>
      <c r="I8" s="63">
        <v>3</v>
      </c>
      <c r="J8" s="78" t="s">
        <v>165</v>
      </c>
      <c r="K8" s="76"/>
      <c r="L8" s="76"/>
      <c r="M8" s="75"/>
      <c r="N8" s="76"/>
      <c r="O8" s="75">
        <v>121</v>
      </c>
      <c r="P8" s="76"/>
    </row>
    <row r="9" spans="1:16" x14ac:dyDescent="0.25">
      <c r="A9" s="62"/>
      <c r="B9" s="70"/>
      <c r="C9" s="70"/>
      <c r="D9" s="70"/>
      <c r="E9" s="71"/>
      <c r="F9" s="71"/>
      <c r="G9" s="71">
        <f t="shared" si="0"/>
        <v>0</v>
      </c>
      <c r="H9" s="71"/>
      <c r="I9" s="63">
        <v>4</v>
      </c>
      <c r="J9" s="78" t="s">
        <v>167</v>
      </c>
      <c r="K9" s="76"/>
      <c r="L9" s="76"/>
      <c r="M9" s="75"/>
      <c r="N9" s="76"/>
      <c r="O9" s="75">
        <v>118</v>
      </c>
      <c r="P9" s="76"/>
    </row>
    <row r="10" spans="1:16" x14ac:dyDescent="0.25">
      <c r="A10" s="62"/>
      <c r="B10" s="70"/>
      <c r="C10" s="70"/>
      <c r="D10" s="70"/>
      <c r="E10" s="71"/>
      <c r="F10" s="71"/>
      <c r="G10" s="71">
        <f t="shared" si="0"/>
        <v>0</v>
      </c>
      <c r="H10" s="71"/>
      <c r="I10" s="63">
        <v>5</v>
      </c>
      <c r="J10" s="78"/>
      <c r="K10" s="76"/>
      <c r="L10" s="76"/>
      <c r="M10" s="75"/>
      <c r="N10" s="76"/>
      <c r="O10" s="75"/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0"/>
        <v>0</v>
      </c>
      <c r="H11" s="71"/>
      <c r="I11" s="63">
        <v>6</v>
      </c>
      <c r="J11" s="78"/>
      <c r="K11" s="76"/>
      <c r="L11" s="76"/>
      <c r="M11" s="75"/>
      <c r="N11" s="76"/>
      <c r="O11" s="79"/>
      <c r="P11" s="79"/>
    </row>
    <row r="12" spans="1:16" x14ac:dyDescent="0.25">
      <c r="A12" s="62"/>
      <c r="B12" s="70"/>
      <c r="C12" s="70"/>
      <c r="D12" s="70"/>
      <c r="E12" s="71"/>
      <c r="F12" s="71"/>
      <c r="G12" s="71">
        <f t="shared" si="0"/>
        <v>0</v>
      </c>
      <c r="H12" s="71"/>
      <c r="I12" s="63">
        <v>7</v>
      </c>
      <c r="J12" s="78"/>
      <c r="K12" s="76"/>
      <c r="L12" s="76"/>
      <c r="M12" s="75"/>
      <c r="N12" s="76"/>
      <c r="O12" s="79"/>
      <c r="P12" s="79"/>
    </row>
    <row r="13" spans="1:16" x14ac:dyDescent="0.25">
      <c r="A13" s="62"/>
      <c r="B13" s="70"/>
      <c r="C13" s="70"/>
      <c r="D13" s="70"/>
      <c r="E13" s="71"/>
      <c r="F13" s="71"/>
      <c r="G13" s="71">
        <f t="shared" si="0"/>
        <v>0</v>
      </c>
      <c r="H13" s="71"/>
      <c r="I13" s="63">
        <v>8</v>
      </c>
      <c r="J13" s="78"/>
      <c r="K13" s="76"/>
      <c r="L13" s="76"/>
      <c r="M13" s="75"/>
      <c r="N13" s="76"/>
      <c r="O13" s="79"/>
      <c r="P13" s="79"/>
    </row>
    <row r="14" spans="1:16" x14ac:dyDescent="0.25">
      <c r="A14" s="62"/>
      <c r="B14" s="70"/>
      <c r="C14" s="70"/>
      <c r="D14" s="70"/>
      <c r="E14" s="71"/>
      <c r="F14" s="71"/>
      <c r="G14" s="71">
        <f t="shared" si="0"/>
        <v>0</v>
      </c>
      <c r="H14" s="71"/>
      <c r="I14" s="63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62"/>
      <c r="B15" s="70"/>
      <c r="C15" s="70"/>
      <c r="D15" s="70"/>
      <c r="E15" s="71"/>
      <c r="F15" s="71"/>
      <c r="G15" s="71">
        <f t="shared" si="0"/>
        <v>0</v>
      </c>
      <c r="H15" s="71"/>
      <c r="I15" s="63">
        <v>10</v>
      </c>
      <c r="J15" s="72"/>
      <c r="K15" s="73"/>
      <c r="L15" s="74"/>
      <c r="M15" s="75"/>
      <c r="N15" s="76"/>
      <c r="O15" s="79"/>
      <c r="P15" s="79"/>
    </row>
    <row r="16" spans="1:16" x14ac:dyDescent="0.25">
      <c r="A16" s="62"/>
      <c r="B16" s="70"/>
      <c r="C16" s="70"/>
      <c r="D16" s="70"/>
      <c r="E16" s="71"/>
      <c r="F16" s="71"/>
      <c r="G16" s="71">
        <f t="shared" si="0"/>
        <v>0</v>
      </c>
      <c r="H16" s="71"/>
      <c r="I16" s="63">
        <v>11</v>
      </c>
      <c r="J16" s="80"/>
      <c r="K16" s="73"/>
      <c r="L16" s="74"/>
      <c r="M16" s="80"/>
      <c r="N16" s="74"/>
      <c r="O16" s="79"/>
      <c r="P16" s="79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/>
      <c r="K17" s="73"/>
      <c r="L17" s="74"/>
      <c r="M17" s="80"/>
      <c r="N17" s="74"/>
      <c r="O17" s="79"/>
      <c r="P17" s="79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1698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1252.3699999999999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O10" sqref="O10:P10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5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ht="24.75" customHeight="1" x14ac:dyDescent="0.25">
      <c r="A6" s="62">
        <v>1</v>
      </c>
      <c r="B6" s="70" t="s">
        <v>9</v>
      </c>
      <c r="C6" s="70"/>
      <c r="D6" s="70"/>
      <c r="E6" s="71">
        <v>330</v>
      </c>
      <c r="F6" s="71"/>
      <c r="G6" s="71">
        <f>E6</f>
        <v>330</v>
      </c>
      <c r="H6" s="71"/>
      <c r="I6" s="63">
        <v>1</v>
      </c>
      <c r="J6" s="72" t="s">
        <v>162</v>
      </c>
      <c r="K6" s="73"/>
      <c r="L6" s="74"/>
      <c r="M6" s="75"/>
      <c r="N6" s="76"/>
      <c r="O6" s="75">
        <v>340</v>
      </c>
      <c r="P6" s="76"/>
    </row>
    <row r="7" spans="1:16" ht="28.5" customHeight="1" x14ac:dyDescent="0.25">
      <c r="A7" s="62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63">
        <v>2</v>
      </c>
      <c r="J7" s="78" t="s">
        <v>163</v>
      </c>
      <c r="K7" s="76"/>
      <c r="L7" s="76"/>
      <c r="M7" s="75"/>
      <c r="N7" s="76"/>
      <c r="O7" s="75">
        <v>122.51</v>
      </c>
      <c r="P7" s="76"/>
    </row>
    <row r="8" spans="1:16" x14ac:dyDescent="0.25">
      <c r="A8" s="62">
        <v>3</v>
      </c>
      <c r="B8" s="70" t="s">
        <v>147</v>
      </c>
      <c r="C8" s="70"/>
      <c r="D8" s="70"/>
      <c r="E8" s="71"/>
      <c r="F8" s="71"/>
      <c r="G8" s="71">
        <f t="shared" ref="G8:G16" si="0">E8</f>
        <v>0</v>
      </c>
      <c r="H8" s="71"/>
      <c r="I8" s="63">
        <v>3</v>
      </c>
      <c r="J8" s="78" t="s">
        <v>164</v>
      </c>
      <c r="K8" s="76"/>
      <c r="L8" s="76"/>
      <c r="M8" s="75"/>
      <c r="N8" s="76"/>
      <c r="O8" s="75">
        <v>101</v>
      </c>
      <c r="P8" s="76"/>
    </row>
    <row r="9" spans="1:16" x14ac:dyDescent="0.25">
      <c r="A9" s="62"/>
      <c r="B9" s="70"/>
      <c r="C9" s="70"/>
      <c r="D9" s="70"/>
      <c r="E9" s="71"/>
      <c r="F9" s="71"/>
      <c r="G9" s="71">
        <f t="shared" si="0"/>
        <v>0</v>
      </c>
      <c r="H9" s="71"/>
      <c r="I9" s="63">
        <v>4</v>
      </c>
      <c r="J9" s="78" t="s">
        <v>90</v>
      </c>
      <c r="K9" s="76"/>
      <c r="L9" s="76"/>
      <c r="M9" s="75"/>
      <c r="N9" s="76"/>
      <c r="O9" s="75">
        <v>590</v>
      </c>
      <c r="P9" s="76"/>
    </row>
    <row r="10" spans="1:16" x14ac:dyDescent="0.25">
      <c r="A10" s="62"/>
      <c r="B10" s="70"/>
      <c r="C10" s="70"/>
      <c r="D10" s="70"/>
      <c r="E10" s="71"/>
      <c r="F10" s="71"/>
      <c r="G10" s="71">
        <f t="shared" si="0"/>
        <v>0</v>
      </c>
      <c r="H10" s="71"/>
      <c r="I10" s="63">
        <v>5</v>
      </c>
      <c r="J10" s="78" t="s">
        <v>144</v>
      </c>
      <c r="K10" s="76"/>
      <c r="L10" s="76"/>
      <c r="M10" s="75"/>
      <c r="N10" s="76"/>
      <c r="O10" s="75">
        <v>118</v>
      </c>
      <c r="P10" s="76"/>
    </row>
    <row r="11" spans="1:16" x14ac:dyDescent="0.25">
      <c r="A11" s="62"/>
      <c r="B11" s="70"/>
      <c r="C11" s="70"/>
      <c r="D11" s="70"/>
      <c r="E11" s="71"/>
      <c r="F11" s="71"/>
      <c r="G11" s="71">
        <f t="shared" si="0"/>
        <v>0</v>
      </c>
      <c r="H11" s="71"/>
      <c r="I11" s="63">
        <v>6</v>
      </c>
      <c r="J11" s="78"/>
      <c r="K11" s="76"/>
      <c r="L11" s="76"/>
      <c r="M11" s="75"/>
      <c r="N11" s="76"/>
      <c r="O11" s="79"/>
      <c r="P11" s="79"/>
    </row>
    <row r="12" spans="1:16" x14ac:dyDescent="0.25">
      <c r="A12" s="62"/>
      <c r="B12" s="70"/>
      <c r="C12" s="70"/>
      <c r="D12" s="70"/>
      <c r="E12" s="71"/>
      <c r="F12" s="71"/>
      <c r="G12" s="71">
        <f t="shared" si="0"/>
        <v>0</v>
      </c>
      <c r="H12" s="71"/>
      <c r="I12" s="63">
        <v>7</v>
      </c>
      <c r="J12" s="78"/>
      <c r="K12" s="76"/>
      <c r="L12" s="76"/>
      <c r="M12" s="75"/>
      <c r="N12" s="76"/>
      <c r="O12" s="79"/>
      <c r="P12" s="79"/>
    </row>
    <row r="13" spans="1:16" x14ac:dyDescent="0.25">
      <c r="A13" s="62"/>
      <c r="B13" s="70"/>
      <c r="C13" s="70"/>
      <c r="D13" s="70"/>
      <c r="E13" s="71"/>
      <c r="F13" s="71"/>
      <c r="G13" s="71">
        <f t="shared" si="0"/>
        <v>0</v>
      </c>
      <c r="H13" s="71"/>
      <c r="I13" s="63">
        <v>8</v>
      </c>
      <c r="J13" s="78"/>
      <c r="K13" s="76"/>
      <c r="L13" s="76"/>
      <c r="M13" s="75"/>
      <c r="N13" s="76"/>
      <c r="O13" s="79"/>
      <c r="P13" s="79"/>
    </row>
    <row r="14" spans="1:16" x14ac:dyDescent="0.25">
      <c r="A14" s="62"/>
      <c r="B14" s="70"/>
      <c r="C14" s="70"/>
      <c r="D14" s="70"/>
      <c r="E14" s="71"/>
      <c r="F14" s="71"/>
      <c r="G14" s="71">
        <f t="shared" si="0"/>
        <v>0</v>
      </c>
      <c r="H14" s="71"/>
      <c r="I14" s="63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62"/>
      <c r="B15" s="70"/>
      <c r="C15" s="70"/>
      <c r="D15" s="70"/>
      <c r="E15" s="71"/>
      <c r="F15" s="71"/>
      <c r="G15" s="71">
        <f t="shared" si="0"/>
        <v>0</v>
      </c>
      <c r="H15" s="71"/>
      <c r="I15" s="63">
        <v>10</v>
      </c>
      <c r="J15" s="72"/>
      <c r="K15" s="73"/>
      <c r="L15" s="74"/>
      <c r="M15" s="75"/>
      <c r="N15" s="76"/>
      <c r="O15" s="79"/>
      <c r="P15" s="79"/>
    </row>
    <row r="16" spans="1:16" x14ac:dyDescent="0.25">
      <c r="A16" s="62"/>
      <c r="B16" s="70"/>
      <c r="C16" s="70"/>
      <c r="D16" s="70"/>
      <c r="E16" s="71"/>
      <c r="F16" s="71"/>
      <c r="G16" s="71">
        <f t="shared" si="0"/>
        <v>0</v>
      </c>
      <c r="H16" s="71"/>
      <c r="I16" s="63">
        <v>11</v>
      </c>
      <c r="J16" s="80"/>
      <c r="K16" s="73"/>
      <c r="L16" s="74"/>
      <c r="M16" s="80"/>
      <c r="N16" s="74"/>
      <c r="O16" s="79"/>
      <c r="P16" s="79"/>
    </row>
    <row r="17" spans="1:16" x14ac:dyDescent="0.25">
      <c r="A17" s="62"/>
      <c r="B17" s="70"/>
      <c r="C17" s="70"/>
      <c r="D17" s="70"/>
      <c r="E17" s="71"/>
      <c r="F17" s="71"/>
      <c r="G17" s="71">
        <f>E17</f>
        <v>0</v>
      </c>
      <c r="H17" s="71"/>
      <c r="I17" s="63">
        <v>12</v>
      </c>
      <c r="J17" s="80"/>
      <c r="K17" s="73"/>
      <c r="L17" s="74"/>
      <c r="M17" s="80"/>
      <c r="N17" s="74"/>
      <c r="O17" s="79"/>
      <c r="P17" s="79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1950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1271.51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D24" sqref="D24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61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60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58">
        <v>1</v>
      </c>
      <c r="B6" s="70" t="s">
        <v>9</v>
      </c>
      <c r="C6" s="70"/>
      <c r="D6" s="70"/>
      <c r="E6" s="71">
        <v>230</v>
      </c>
      <c r="F6" s="71"/>
      <c r="G6" s="71">
        <f>E6</f>
        <v>230</v>
      </c>
      <c r="H6" s="71"/>
      <c r="I6" s="59">
        <v>1</v>
      </c>
      <c r="J6" s="72" t="s">
        <v>150</v>
      </c>
      <c r="K6" s="73"/>
      <c r="L6" s="74"/>
      <c r="M6" s="75"/>
      <c r="N6" s="76"/>
      <c r="O6" s="75">
        <v>413</v>
      </c>
      <c r="P6" s="76"/>
    </row>
    <row r="7" spans="1:16" x14ac:dyDescent="0.25">
      <c r="A7" s="58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59">
        <v>2</v>
      </c>
      <c r="J7" s="78" t="s">
        <v>151</v>
      </c>
      <c r="K7" s="76"/>
      <c r="L7" s="76"/>
      <c r="M7" s="75"/>
      <c r="N7" s="76"/>
      <c r="O7" s="75">
        <v>360.45</v>
      </c>
      <c r="P7" s="76"/>
    </row>
    <row r="8" spans="1:16" x14ac:dyDescent="0.25">
      <c r="A8" s="58">
        <v>3</v>
      </c>
      <c r="B8" s="70" t="s">
        <v>147</v>
      </c>
      <c r="C8" s="70"/>
      <c r="D8" s="70"/>
      <c r="E8" s="71">
        <v>203</v>
      </c>
      <c r="F8" s="71"/>
      <c r="G8" s="71">
        <f t="shared" ref="G8:G16" si="0">E8</f>
        <v>203</v>
      </c>
      <c r="H8" s="71"/>
      <c r="I8" s="59">
        <v>3</v>
      </c>
      <c r="J8" s="78" t="s">
        <v>93</v>
      </c>
      <c r="K8" s="76"/>
      <c r="L8" s="76"/>
      <c r="M8" s="75"/>
      <c r="N8" s="76"/>
      <c r="O8" s="75">
        <v>200</v>
      </c>
      <c r="P8" s="76"/>
    </row>
    <row r="9" spans="1:16" x14ac:dyDescent="0.25">
      <c r="A9" s="58"/>
      <c r="B9" s="70"/>
      <c r="C9" s="70"/>
      <c r="D9" s="70"/>
      <c r="E9" s="71"/>
      <c r="F9" s="71"/>
      <c r="G9" s="71">
        <f t="shared" si="0"/>
        <v>0</v>
      </c>
      <c r="H9" s="71"/>
      <c r="I9" s="59">
        <v>4</v>
      </c>
      <c r="J9" s="78" t="s">
        <v>152</v>
      </c>
      <c r="K9" s="76"/>
      <c r="L9" s="76"/>
      <c r="M9" s="75"/>
      <c r="N9" s="76"/>
      <c r="O9" s="75">
        <v>944</v>
      </c>
      <c r="P9" s="76"/>
    </row>
    <row r="10" spans="1:16" x14ac:dyDescent="0.25">
      <c r="A10" s="58"/>
      <c r="B10" s="70"/>
      <c r="C10" s="70"/>
      <c r="D10" s="70"/>
      <c r="E10" s="71"/>
      <c r="F10" s="71"/>
      <c r="G10" s="71">
        <f t="shared" si="0"/>
        <v>0</v>
      </c>
      <c r="H10" s="71"/>
      <c r="I10" s="59">
        <v>5</v>
      </c>
      <c r="J10" s="78" t="s">
        <v>153</v>
      </c>
      <c r="K10" s="76"/>
      <c r="L10" s="76"/>
      <c r="M10" s="75"/>
      <c r="N10" s="76"/>
      <c r="O10" s="75">
        <v>236</v>
      </c>
      <c r="P10" s="76"/>
    </row>
    <row r="11" spans="1:16" x14ac:dyDescent="0.25">
      <c r="A11" s="58"/>
      <c r="B11" s="70"/>
      <c r="C11" s="70"/>
      <c r="D11" s="70"/>
      <c r="E11" s="71"/>
      <c r="F11" s="71"/>
      <c r="G11" s="71">
        <f t="shared" si="0"/>
        <v>0</v>
      </c>
      <c r="H11" s="71"/>
      <c r="I11" s="59">
        <v>6</v>
      </c>
      <c r="J11" s="78" t="s">
        <v>154</v>
      </c>
      <c r="K11" s="76"/>
      <c r="L11" s="76"/>
      <c r="M11" s="75"/>
      <c r="N11" s="76"/>
      <c r="O11" s="79">
        <v>194.7</v>
      </c>
      <c r="P11" s="79"/>
    </row>
    <row r="12" spans="1:16" x14ac:dyDescent="0.25">
      <c r="A12" s="58"/>
      <c r="B12" s="70"/>
      <c r="C12" s="70"/>
      <c r="D12" s="70"/>
      <c r="E12" s="71"/>
      <c r="F12" s="71"/>
      <c r="G12" s="71">
        <f t="shared" si="0"/>
        <v>0</v>
      </c>
      <c r="H12" s="71"/>
      <c r="I12" s="59">
        <v>7</v>
      </c>
      <c r="J12" s="78" t="s">
        <v>155</v>
      </c>
      <c r="K12" s="76"/>
      <c r="L12" s="76"/>
      <c r="M12" s="75"/>
      <c r="N12" s="76"/>
      <c r="O12" s="79">
        <v>59</v>
      </c>
      <c r="P12" s="79"/>
    </row>
    <row r="13" spans="1:16" x14ac:dyDescent="0.25">
      <c r="A13" s="58"/>
      <c r="B13" s="70"/>
      <c r="C13" s="70"/>
      <c r="D13" s="70"/>
      <c r="E13" s="71"/>
      <c r="F13" s="71"/>
      <c r="G13" s="71">
        <f t="shared" si="0"/>
        <v>0</v>
      </c>
      <c r="H13" s="71"/>
      <c r="I13" s="59">
        <v>8</v>
      </c>
      <c r="J13" s="78" t="s">
        <v>156</v>
      </c>
      <c r="K13" s="76"/>
      <c r="L13" s="76"/>
      <c r="M13" s="75"/>
      <c r="N13" s="76"/>
      <c r="O13" s="79">
        <v>300.89999999999998</v>
      </c>
      <c r="P13" s="79"/>
    </row>
    <row r="14" spans="1:16" x14ac:dyDescent="0.25">
      <c r="A14" s="58"/>
      <c r="B14" s="70"/>
      <c r="C14" s="70"/>
      <c r="D14" s="70"/>
      <c r="E14" s="71"/>
      <c r="F14" s="71"/>
      <c r="G14" s="71">
        <f t="shared" si="0"/>
        <v>0</v>
      </c>
      <c r="H14" s="71"/>
      <c r="I14" s="59">
        <v>9</v>
      </c>
      <c r="J14" s="78" t="s">
        <v>149</v>
      </c>
      <c r="K14" s="76"/>
      <c r="L14" s="76"/>
      <c r="M14" s="75"/>
      <c r="N14" s="76"/>
      <c r="O14" s="79">
        <v>118</v>
      </c>
      <c r="P14" s="79"/>
    </row>
    <row r="15" spans="1:16" x14ac:dyDescent="0.25">
      <c r="A15" s="58"/>
      <c r="B15" s="70"/>
      <c r="C15" s="70"/>
      <c r="D15" s="70"/>
      <c r="E15" s="71"/>
      <c r="F15" s="71"/>
      <c r="G15" s="71">
        <f t="shared" si="0"/>
        <v>0</v>
      </c>
      <c r="H15" s="71"/>
      <c r="I15" s="59">
        <v>10</v>
      </c>
      <c r="J15" s="72" t="s">
        <v>157</v>
      </c>
      <c r="K15" s="73"/>
      <c r="L15" s="74"/>
      <c r="M15" s="75"/>
      <c r="N15" s="76"/>
      <c r="O15" s="79">
        <v>83.5</v>
      </c>
      <c r="P15" s="79"/>
    </row>
    <row r="16" spans="1:16" x14ac:dyDescent="0.25">
      <c r="A16" s="58"/>
      <c r="B16" s="70"/>
      <c r="C16" s="70"/>
      <c r="D16" s="70"/>
      <c r="E16" s="71"/>
      <c r="F16" s="71"/>
      <c r="G16" s="71">
        <f t="shared" si="0"/>
        <v>0</v>
      </c>
      <c r="H16" s="71"/>
      <c r="I16" s="59">
        <v>11</v>
      </c>
      <c r="J16" s="80" t="s">
        <v>158</v>
      </c>
      <c r="K16" s="73"/>
      <c r="L16" s="74"/>
      <c r="M16" s="80"/>
      <c r="N16" s="74"/>
      <c r="O16" s="79">
        <v>222.02</v>
      </c>
      <c r="P16" s="79"/>
    </row>
    <row r="17" spans="1:16" x14ac:dyDescent="0.25">
      <c r="A17" s="58"/>
      <c r="B17" s="70"/>
      <c r="C17" s="70"/>
      <c r="D17" s="70"/>
      <c r="E17" s="71"/>
      <c r="F17" s="71"/>
      <c r="G17" s="71">
        <f>E17</f>
        <v>0</v>
      </c>
      <c r="H17" s="71"/>
      <c r="I17" s="59">
        <v>12</v>
      </c>
      <c r="J17" s="80" t="s">
        <v>90</v>
      </c>
      <c r="K17" s="73"/>
      <c r="L17" s="74"/>
      <c r="M17" s="80"/>
      <c r="N17" s="74"/>
      <c r="O17" s="79">
        <v>50</v>
      </c>
      <c r="P17" s="79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2053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3181.5699999999997</v>
      </c>
      <c r="P18" s="89"/>
    </row>
  </sheetData>
  <mergeCells count="87">
    <mergeCell ref="A1:P1"/>
    <mergeCell ref="A2:P2"/>
    <mergeCell ref="A3:P3"/>
    <mergeCell ref="A4:H4"/>
    <mergeCell ref="I4:P4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F22" sqref="F22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5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5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55">
        <v>1</v>
      </c>
      <c r="B6" s="70" t="s">
        <v>9</v>
      </c>
      <c r="C6" s="70"/>
      <c r="D6" s="70"/>
      <c r="E6" s="71">
        <v>930</v>
      </c>
      <c r="F6" s="71"/>
      <c r="G6" s="71">
        <f>E6</f>
        <v>930</v>
      </c>
      <c r="H6" s="71"/>
      <c r="I6" s="56">
        <v>1</v>
      </c>
      <c r="J6" s="72" t="s">
        <v>135</v>
      </c>
      <c r="K6" s="73"/>
      <c r="L6" s="74"/>
      <c r="M6" s="75"/>
      <c r="N6" s="76"/>
      <c r="O6" s="75"/>
      <c r="P6" s="76"/>
    </row>
    <row r="7" spans="1:16" x14ac:dyDescent="0.25">
      <c r="A7" s="55">
        <v>2</v>
      </c>
      <c r="B7" s="70" t="s">
        <v>19</v>
      </c>
      <c r="C7" s="70"/>
      <c r="D7" s="70"/>
      <c r="E7" s="71">
        <v>1620</v>
      </c>
      <c r="F7" s="71"/>
      <c r="G7" s="71">
        <f>E7</f>
        <v>1620</v>
      </c>
      <c r="H7" s="71"/>
      <c r="I7" s="56">
        <v>2</v>
      </c>
      <c r="J7" s="78" t="s">
        <v>149</v>
      </c>
      <c r="K7" s="76"/>
      <c r="L7" s="76"/>
      <c r="M7" s="75"/>
      <c r="N7" s="76"/>
      <c r="O7" s="75">
        <v>118</v>
      </c>
      <c r="P7" s="76"/>
    </row>
    <row r="8" spans="1:16" x14ac:dyDescent="0.25">
      <c r="A8" s="55">
        <v>3</v>
      </c>
      <c r="B8" s="70" t="s">
        <v>57</v>
      </c>
      <c r="C8" s="70"/>
      <c r="D8" s="70"/>
      <c r="E8" s="71">
        <v>80</v>
      </c>
      <c r="F8" s="71"/>
      <c r="G8" s="71">
        <f t="shared" ref="G8:G16" si="0">E8</f>
        <v>80</v>
      </c>
      <c r="H8" s="71"/>
      <c r="I8" s="56">
        <v>3</v>
      </c>
      <c r="J8" s="78" t="s">
        <v>137</v>
      </c>
      <c r="K8" s="76"/>
      <c r="L8" s="76"/>
      <c r="M8" s="75"/>
      <c r="N8" s="76"/>
      <c r="O8" s="75">
        <v>200.6</v>
      </c>
      <c r="P8" s="76"/>
    </row>
    <row r="9" spans="1:16" x14ac:dyDescent="0.25">
      <c r="A9" s="55">
        <v>4</v>
      </c>
      <c r="B9" s="70" t="s">
        <v>147</v>
      </c>
      <c r="C9" s="70"/>
      <c r="D9" s="70"/>
      <c r="E9" s="71">
        <v>36</v>
      </c>
      <c r="F9" s="71"/>
      <c r="G9" s="71">
        <f t="shared" si="0"/>
        <v>36</v>
      </c>
      <c r="H9" s="71"/>
      <c r="I9" s="56">
        <v>4</v>
      </c>
      <c r="J9" s="78" t="s">
        <v>138</v>
      </c>
      <c r="K9" s="76"/>
      <c r="L9" s="76"/>
      <c r="M9" s="75"/>
      <c r="N9" s="76"/>
      <c r="O9" s="75"/>
      <c r="P9" s="76"/>
    </row>
    <row r="10" spans="1:16" x14ac:dyDescent="0.25">
      <c r="A10" s="55"/>
      <c r="B10" s="70"/>
      <c r="C10" s="70"/>
      <c r="D10" s="70"/>
      <c r="E10" s="71"/>
      <c r="F10" s="71"/>
      <c r="G10" s="71">
        <f t="shared" si="0"/>
        <v>0</v>
      </c>
      <c r="H10" s="71"/>
      <c r="I10" s="56">
        <v>5</v>
      </c>
      <c r="J10" s="78" t="s">
        <v>139</v>
      </c>
      <c r="K10" s="76"/>
      <c r="L10" s="76"/>
      <c r="M10" s="75"/>
      <c r="N10" s="76"/>
      <c r="O10" s="75"/>
      <c r="P10" s="76"/>
    </row>
    <row r="11" spans="1:16" x14ac:dyDescent="0.25">
      <c r="A11" s="55"/>
      <c r="B11" s="70"/>
      <c r="C11" s="70"/>
      <c r="D11" s="70"/>
      <c r="E11" s="71"/>
      <c r="F11" s="71"/>
      <c r="G11" s="71">
        <f t="shared" si="0"/>
        <v>0</v>
      </c>
      <c r="H11" s="71"/>
      <c r="I11" s="56">
        <v>6</v>
      </c>
      <c r="J11" s="78"/>
      <c r="K11" s="76"/>
      <c r="L11" s="76"/>
      <c r="M11" s="75"/>
      <c r="N11" s="76"/>
      <c r="O11" s="79"/>
      <c r="P11" s="79"/>
    </row>
    <row r="12" spans="1:16" x14ac:dyDescent="0.25">
      <c r="A12" s="55"/>
      <c r="B12" s="70"/>
      <c r="C12" s="70"/>
      <c r="D12" s="70"/>
      <c r="E12" s="71"/>
      <c r="F12" s="71"/>
      <c r="G12" s="71">
        <f t="shared" si="0"/>
        <v>0</v>
      </c>
      <c r="H12" s="71"/>
      <c r="I12" s="56">
        <v>7</v>
      </c>
      <c r="J12" s="78"/>
      <c r="K12" s="76"/>
      <c r="L12" s="76"/>
      <c r="M12" s="75"/>
      <c r="N12" s="76"/>
      <c r="O12" s="79"/>
      <c r="P12" s="79"/>
    </row>
    <row r="13" spans="1:16" x14ac:dyDescent="0.25">
      <c r="A13" s="55"/>
      <c r="B13" s="70"/>
      <c r="C13" s="70"/>
      <c r="D13" s="70"/>
      <c r="E13" s="71"/>
      <c r="F13" s="71"/>
      <c r="G13" s="71">
        <f t="shared" si="0"/>
        <v>0</v>
      </c>
      <c r="H13" s="71"/>
      <c r="I13" s="56">
        <v>8</v>
      </c>
      <c r="J13" s="78"/>
      <c r="K13" s="76"/>
      <c r="L13" s="76"/>
      <c r="M13" s="75"/>
      <c r="N13" s="76"/>
      <c r="O13" s="79"/>
      <c r="P13" s="79"/>
    </row>
    <row r="14" spans="1:16" x14ac:dyDescent="0.25">
      <c r="A14" s="55"/>
      <c r="B14" s="70"/>
      <c r="C14" s="70"/>
      <c r="D14" s="70"/>
      <c r="E14" s="71"/>
      <c r="F14" s="71"/>
      <c r="G14" s="71">
        <f t="shared" si="0"/>
        <v>0</v>
      </c>
      <c r="H14" s="71"/>
      <c r="I14" s="56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55"/>
      <c r="B15" s="70"/>
      <c r="C15" s="70"/>
      <c r="D15" s="70"/>
      <c r="E15" s="71"/>
      <c r="F15" s="71"/>
      <c r="G15" s="71">
        <f t="shared" si="0"/>
        <v>0</v>
      </c>
      <c r="H15" s="71"/>
      <c r="I15" s="56"/>
      <c r="J15" s="72"/>
      <c r="K15" s="73"/>
      <c r="L15" s="74"/>
      <c r="M15" s="75"/>
      <c r="N15" s="76"/>
      <c r="O15" s="79"/>
      <c r="P15" s="79"/>
    </row>
    <row r="16" spans="1:16" x14ac:dyDescent="0.25">
      <c r="A16" s="55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SUM(G6:H13)</f>
        <v>2666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318.60000000000002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3" sqref="A3:P3"/>
    </sheetView>
  </sheetViews>
  <sheetFormatPr defaultRowHeight="15" x14ac:dyDescent="0.25"/>
  <sheetData>
    <row r="1" spans="1:16" x14ac:dyDescent="0.2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25">
      <c r="A4" s="68" t="s">
        <v>1</v>
      </c>
      <c r="B4" s="68"/>
      <c r="C4" s="68"/>
      <c r="D4" s="68"/>
      <c r="E4" s="68"/>
      <c r="F4" s="68"/>
      <c r="G4" s="68"/>
      <c r="H4" s="68"/>
      <c r="I4" s="68" t="s">
        <v>2</v>
      </c>
      <c r="J4" s="68"/>
      <c r="K4" s="68"/>
      <c r="L4" s="68"/>
      <c r="M4" s="68"/>
      <c r="N4" s="68"/>
      <c r="O4" s="68"/>
      <c r="P4" s="68"/>
    </row>
    <row r="5" spans="1:16" x14ac:dyDescent="0.25">
      <c r="A5" s="57" t="s">
        <v>3</v>
      </c>
      <c r="B5" s="77" t="s">
        <v>4</v>
      </c>
      <c r="C5" s="77"/>
      <c r="D5" s="77"/>
      <c r="E5" s="77" t="s">
        <v>5</v>
      </c>
      <c r="F5" s="77"/>
      <c r="G5" s="77" t="s">
        <v>6</v>
      </c>
      <c r="H5" s="77"/>
      <c r="I5" s="54" t="s">
        <v>3</v>
      </c>
      <c r="J5" s="69" t="s">
        <v>7</v>
      </c>
      <c r="K5" s="69"/>
      <c r="L5" s="69"/>
      <c r="M5" s="69" t="s">
        <v>5</v>
      </c>
      <c r="N5" s="69"/>
      <c r="O5" s="69" t="s">
        <v>6</v>
      </c>
      <c r="P5" s="69"/>
    </row>
    <row r="6" spans="1:16" x14ac:dyDescent="0.25">
      <c r="A6" s="55">
        <v>1</v>
      </c>
      <c r="B6" s="70" t="s">
        <v>9</v>
      </c>
      <c r="C6" s="70"/>
      <c r="D6" s="70"/>
      <c r="E6" s="71"/>
      <c r="F6" s="71"/>
      <c r="G6" s="71">
        <f>E6</f>
        <v>0</v>
      </c>
      <c r="H6" s="71"/>
      <c r="I6" s="56">
        <v>1</v>
      </c>
      <c r="J6" s="72" t="s">
        <v>140</v>
      </c>
      <c r="K6" s="73"/>
      <c r="L6" s="74"/>
      <c r="M6" s="75"/>
      <c r="N6" s="76"/>
      <c r="O6" s="75">
        <v>175</v>
      </c>
      <c r="P6" s="76"/>
    </row>
    <row r="7" spans="1:16" x14ac:dyDescent="0.25">
      <c r="A7" s="55">
        <v>2</v>
      </c>
      <c r="B7" s="70" t="s">
        <v>19</v>
      </c>
      <c r="C7" s="70"/>
      <c r="D7" s="70"/>
      <c r="E7" s="71">
        <v>1689.88</v>
      </c>
      <c r="F7" s="71"/>
      <c r="G7" s="71">
        <f>E7</f>
        <v>1689.88</v>
      </c>
      <c r="H7" s="71"/>
      <c r="I7" s="56">
        <v>2</v>
      </c>
      <c r="J7" s="78" t="s">
        <v>141</v>
      </c>
      <c r="K7" s="76"/>
      <c r="L7" s="76"/>
      <c r="M7" s="75"/>
      <c r="N7" s="76"/>
      <c r="O7" s="75">
        <v>663</v>
      </c>
      <c r="P7" s="76"/>
    </row>
    <row r="8" spans="1:16" x14ac:dyDescent="0.25">
      <c r="A8" s="55"/>
      <c r="B8" s="70"/>
      <c r="C8" s="70"/>
      <c r="D8" s="70"/>
      <c r="E8" s="71"/>
      <c r="F8" s="71"/>
      <c r="G8" s="71">
        <f t="shared" ref="G8:G16" si="0">E8</f>
        <v>0</v>
      </c>
      <c r="H8" s="71"/>
      <c r="I8" s="56">
        <v>3</v>
      </c>
      <c r="J8" s="78" t="s">
        <v>137</v>
      </c>
      <c r="K8" s="76"/>
      <c r="L8" s="76"/>
      <c r="M8" s="75"/>
      <c r="N8" s="76"/>
      <c r="O8" s="75">
        <v>270</v>
      </c>
      <c r="P8" s="76"/>
    </row>
    <row r="9" spans="1:16" x14ac:dyDescent="0.25">
      <c r="A9" s="55"/>
      <c r="B9" s="70"/>
      <c r="C9" s="70"/>
      <c r="D9" s="70"/>
      <c r="E9" s="71"/>
      <c r="F9" s="71"/>
      <c r="G9" s="71">
        <f t="shared" si="0"/>
        <v>0</v>
      </c>
      <c r="H9" s="71"/>
      <c r="I9" s="56">
        <v>4</v>
      </c>
      <c r="J9" s="78" t="s">
        <v>142</v>
      </c>
      <c r="K9" s="76"/>
      <c r="L9" s="76"/>
      <c r="M9" s="75"/>
      <c r="N9" s="76"/>
      <c r="O9" s="75">
        <v>920</v>
      </c>
      <c r="P9" s="76"/>
    </row>
    <row r="10" spans="1:16" x14ac:dyDescent="0.25">
      <c r="A10" s="55"/>
      <c r="B10" s="70"/>
      <c r="C10" s="70"/>
      <c r="D10" s="70"/>
      <c r="E10" s="71"/>
      <c r="F10" s="71"/>
      <c r="G10" s="71">
        <f t="shared" si="0"/>
        <v>0</v>
      </c>
      <c r="H10" s="71"/>
      <c r="I10" s="56">
        <v>5</v>
      </c>
      <c r="J10" s="78" t="s">
        <v>143</v>
      </c>
      <c r="K10" s="76"/>
      <c r="L10" s="76"/>
      <c r="M10" s="75"/>
      <c r="N10" s="76"/>
      <c r="O10" s="75">
        <v>195</v>
      </c>
      <c r="P10" s="76"/>
    </row>
    <row r="11" spans="1:16" x14ac:dyDescent="0.25">
      <c r="A11" s="55"/>
      <c r="B11" s="70"/>
      <c r="C11" s="70"/>
      <c r="D11" s="70"/>
      <c r="E11" s="71"/>
      <c r="F11" s="71"/>
      <c r="G11" s="71">
        <f t="shared" si="0"/>
        <v>0</v>
      </c>
      <c r="H11" s="71"/>
      <c r="I11" s="56">
        <v>6</v>
      </c>
      <c r="J11" s="78" t="s">
        <v>144</v>
      </c>
      <c r="K11" s="76"/>
      <c r="L11" s="76"/>
      <c r="M11" s="75"/>
      <c r="N11" s="76"/>
      <c r="O11" s="79">
        <v>118</v>
      </c>
      <c r="P11" s="79"/>
    </row>
    <row r="12" spans="1:16" ht="25.5" customHeight="1" x14ac:dyDescent="0.25">
      <c r="A12" s="55"/>
      <c r="B12" s="70"/>
      <c r="C12" s="70"/>
      <c r="D12" s="70"/>
      <c r="E12" s="71"/>
      <c r="F12" s="71"/>
      <c r="G12" s="71">
        <f t="shared" si="0"/>
        <v>0</v>
      </c>
      <c r="H12" s="71"/>
      <c r="I12" s="56">
        <v>7</v>
      </c>
      <c r="J12" s="78" t="s">
        <v>145</v>
      </c>
      <c r="K12" s="76"/>
      <c r="L12" s="76"/>
      <c r="M12" s="75"/>
      <c r="N12" s="76"/>
      <c r="O12" s="79">
        <v>250</v>
      </c>
      <c r="P12" s="79"/>
    </row>
    <row r="13" spans="1:16" ht="27.75" customHeight="1" x14ac:dyDescent="0.25">
      <c r="A13" s="55"/>
      <c r="B13" s="70"/>
      <c r="C13" s="70"/>
      <c r="D13" s="70"/>
      <c r="E13" s="71"/>
      <c r="F13" s="71"/>
      <c r="G13" s="71">
        <f t="shared" si="0"/>
        <v>0</v>
      </c>
      <c r="H13" s="71"/>
      <c r="I13" s="56">
        <v>8</v>
      </c>
      <c r="J13" s="78" t="s">
        <v>146</v>
      </c>
      <c r="K13" s="76"/>
      <c r="L13" s="76"/>
      <c r="M13" s="75"/>
      <c r="N13" s="76"/>
      <c r="O13" s="79">
        <v>515.07000000000005</v>
      </c>
      <c r="P13" s="79"/>
    </row>
    <row r="14" spans="1:16" x14ac:dyDescent="0.25">
      <c r="A14" s="55"/>
      <c r="B14" s="70"/>
      <c r="C14" s="70"/>
      <c r="D14" s="70"/>
      <c r="E14" s="71"/>
      <c r="F14" s="71"/>
      <c r="G14" s="71">
        <f t="shared" si="0"/>
        <v>0</v>
      </c>
      <c r="H14" s="71"/>
      <c r="I14" s="56">
        <v>9</v>
      </c>
      <c r="J14" s="78"/>
      <c r="K14" s="76"/>
      <c r="L14" s="76"/>
      <c r="M14" s="75"/>
      <c r="N14" s="76"/>
      <c r="O14" s="79"/>
      <c r="P14" s="79"/>
    </row>
    <row r="15" spans="1:16" x14ac:dyDescent="0.25">
      <c r="A15" s="55"/>
      <c r="B15" s="70"/>
      <c r="C15" s="70"/>
      <c r="D15" s="70"/>
      <c r="E15" s="71"/>
      <c r="F15" s="71"/>
      <c r="G15" s="71">
        <f t="shared" si="0"/>
        <v>0</v>
      </c>
      <c r="H15" s="71"/>
      <c r="I15" s="56"/>
      <c r="J15" s="72"/>
      <c r="K15" s="73"/>
      <c r="L15" s="74"/>
      <c r="M15" s="75"/>
      <c r="N15" s="76"/>
      <c r="O15" s="79"/>
      <c r="P15" s="79"/>
    </row>
    <row r="16" spans="1:16" x14ac:dyDescent="0.25">
      <c r="A16" s="55"/>
      <c r="B16" s="70"/>
      <c r="C16" s="70"/>
      <c r="D16" s="70"/>
      <c r="E16" s="71"/>
      <c r="F16" s="71"/>
      <c r="G16" s="71">
        <f t="shared" si="0"/>
        <v>0</v>
      </c>
      <c r="H16" s="71"/>
      <c r="I16" s="33"/>
      <c r="J16" s="80"/>
      <c r="K16" s="73"/>
      <c r="L16" s="74"/>
      <c r="M16" s="80"/>
      <c r="N16" s="74"/>
      <c r="O16" s="80"/>
      <c r="P16" s="74"/>
    </row>
    <row r="17" spans="1:16" x14ac:dyDescent="0.25">
      <c r="A17" s="55"/>
      <c r="B17" s="70"/>
      <c r="C17" s="70"/>
      <c r="D17" s="70"/>
      <c r="E17" s="71"/>
      <c r="F17" s="71"/>
      <c r="G17" s="71">
        <f>E17</f>
        <v>0</v>
      </c>
      <c r="H17" s="71"/>
      <c r="I17" s="33"/>
      <c r="J17" s="80"/>
      <c r="K17" s="73"/>
      <c r="L17" s="74"/>
      <c r="M17" s="80"/>
      <c r="N17" s="74"/>
      <c r="O17" s="80"/>
      <c r="P17" s="74"/>
    </row>
    <row r="18" spans="1:16" x14ac:dyDescent="0.25">
      <c r="A18" s="81" t="s">
        <v>6</v>
      </c>
      <c r="B18" s="82"/>
      <c r="C18" s="82"/>
      <c r="D18" s="82"/>
      <c r="E18" s="82"/>
      <c r="F18" s="83"/>
      <c r="G18" s="84">
        <f>SUM(G6:G17)</f>
        <v>1689.88</v>
      </c>
      <c r="H18" s="85"/>
      <c r="I18" s="86" t="s">
        <v>6</v>
      </c>
      <c r="J18" s="87"/>
      <c r="K18" s="87"/>
      <c r="L18" s="87"/>
      <c r="M18" s="87"/>
      <c r="N18" s="88"/>
      <c r="O18" s="89">
        <f>SUM(O6:O17)</f>
        <v>3106.07</v>
      </c>
      <c r="P18" s="89"/>
    </row>
  </sheetData>
  <mergeCells count="87">
    <mergeCell ref="A18:F18"/>
    <mergeCell ref="G18:H18"/>
    <mergeCell ref="I18:N18"/>
    <mergeCell ref="O18:P18"/>
    <mergeCell ref="B17:D17"/>
    <mergeCell ref="E17:F17"/>
    <mergeCell ref="G17:H17"/>
    <mergeCell ref="J17:L17"/>
    <mergeCell ref="M17:N17"/>
    <mergeCell ref="O17:P17"/>
    <mergeCell ref="O16:P16"/>
    <mergeCell ref="B15:D15"/>
    <mergeCell ref="E15:F15"/>
    <mergeCell ref="G15:H15"/>
    <mergeCell ref="J15:L15"/>
    <mergeCell ref="M15:N15"/>
    <mergeCell ref="O15:P15"/>
    <mergeCell ref="B16:D16"/>
    <mergeCell ref="E16:F16"/>
    <mergeCell ref="G16:H16"/>
    <mergeCell ref="J16:L16"/>
    <mergeCell ref="M16:N16"/>
    <mergeCell ref="O14:P14"/>
    <mergeCell ref="B13:D13"/>
    <mergeCell ref="E13:F13"/>
    <mergeCell ref="G13:H13"/>
    <mergeCell ref="J13:L13"/>
    <mergeCell ref="M13:N13"/>
    <mergeCell ref="O13:P13"/>
    <mergeCell ref="B14:D14"/>
    <mergeCell ref="E14:F14"/>
    <mergeCell ref="G14:H14"/>
    <mergeCell ref="J14:L14"/>
    <mergeCell ref="M14:N14"/>
    <mergeCell ref="O12:P12"/>
    <mergeCell ref="B11:D11"/>
    <mergeCell ref="E11:F11"/>
    <mergeCell ref="G11:H11"/>
    <mergeCell ref="J11:L11"/>
    <mergeCell ref="M11:N11"/>
    <mergeCell ref="O11:P11"/>
    <mergeCell ref="B12:D12"/>
    <mergeCell ref="E12:F12"/>
    <mergeCell ref="G12:H12"/>
    <mergeCell ref="J12:L12"/>
    <mergeCell ref="M12:N12"/>
    <mergeCell ref="O10:P10"/>
    <mergeCell ref="B9:D9"/>
    <mergeCell ref="E9:F9"/>
    <mergeCell ref="G9:H9"/>
    <mergeCell ref="J9:L9"/>
    <mergeCell ref="M9:N9"/>
    <mergeCell ref="O9:P9"/>
    <mergeCell ref="B10:D10"/>
    <mergeCell ref="E10:F10"/>
    <mergeCell ref="G10:H10"/>
    <mergeCell ref="J10:L10"/>
    <mergeCell ref="M10:N10"/>
    <mergeCell ref="O8:P8"/>
    <mergeCell ref="B7:D7"/>
    <mergeCell ref="E7:F7"/>
    <mergeCell ref="G7:H7"/>
    <mergeCell ref="J7:L7"/>
    <mergeCell ref="M7:N7"/>
    <mergeCell ref="O7:P7"/>
    <mergeCell ref="B8:D8"/>
    <mergeCell ref="E8:F8"/>
    <mergeCell ref="G8:H8"/>
    <mergeCell ref="J8:L8"/>
    <mergeCell ref="M8:N8"/>
    <mergeCell ref="O5:P5"/>
    <mergeCell ref="B6:D6"/>
    <mergeCell ref="E6:F6"/>
    <mergeCell ref="G6:H6"/>
    <mergeCell ref="J6:L6"/>
    <mergeCell ref="M6:N6"/>
    <mergeCell ref="O6:P6"/>
    <mergeCell ref="B5:D5"/>
    <mergeCell ref="E5:F5"/>
    <mergeCell ref="G5:H5"/>
    <mergeCell ref="J5:L5"/>
    <mergeCell ref="M5:N5"/>
    <mergeCell ref="A1:P1"/>
    <mergeCell ref="A2:P2"/>
    <mergeCell ref="A3:P3"/>
    <mergeCell ref="A4:H4"/>
    <mergeCell ref="I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41</vt:i4>
      </vt:variant>
    </vt:vector>
  </HeadingPairs>
  <TitlesOfParts>
    <vt:vector size="41" baseType="lpstr">
      <vt:lpstr>Haziran 2019</vt:lpstr>
      <vt:lpstr>Mayıs 2019</vt:lpstr>
      <vt:lpstr>Nisan 2019</vt:lpstr>
      <vt:lpstr>Mart 2019</vt:lpstr>
      <vt:lpstr>Şubat 2019</vt:lpstr>
      <vt:lpstr>Ocak 2019</vt:lpstr>
      <vt:lpstr>ARALIK 2018</vt:lpstr>
      <vt:lpstr>KASIM 2018</vt:lpstr>
      <vt:lpstr>EKİM 2018</vt:lpstr>
      <vt:lpstr>EYLÜL 2018</vt:lpstr>
      <vt:lpstr>HAZİRAN2018</vt:lpstr>
      <vt:lpstr>MAYIS2018</vt:lpstr>
      <vt:lpstr>NİSAN2018</vt:lpstr>
      <vt:lpstr>Mart2018</vt:lpstr>
      <vt:lpstr>Şubat2018</vt:lpstr>
      <vt:lpstr>Ocak2018</vt:lpstr>
      <vt:lpstr>Aralık2017</vt:lpstr>
      <vt:lpstr>Kasım 2017</vt:lpstr>
      <vt:lpstr>Ekim2017</vt:lpstr>
      <vt:lpstr>Eylül 2017</vt:lpstr>
      <vt:lpstr>Ağustos 2017</vt:lpstr>
      <vt:lpstr>Temmuz 2017</vt:lpstr>
      <vt:lpstr>Haziran 2017</vt:lpstr>
      <vt:lpstr>Mayıs 2017</vt:lpstr>
      <vt:lpstr>Nisan 2017</vt:lpstr>
      <vt:lpstr>Mart 2017</vt:lpstr>
      <vt:lpstr>şubat 2017</vt:lpstr>
      <vt:lpstr>ocak 2017</vt:lpstr>
      <vt:lpstr>aralık 2016</vt:lpstr>
      <vt:lpstr>kasım 2016 </vt:lpstr>
      <vt:lpstr>ekim 2016</vt:lpstr>
      <vt:lpstr>eylül 2016</vt:lpstr>
      <vt:lpstr>ağustos 2016</vt:lpstr>
      <vt:lpstr>OCAK 2016</vt:lpstr>
      <vt:lpstr>Sayfa3</vt:lpstr>
      <vt:lpstr>ŞUBAT 2016</vt:lpstr>
      <vt:lpstr>MART 2016</vt:lpstr>
      <vt:lpstr>NİSAN 2016</vt:lpstr>
      <vt:lpstr>MAYIS 2016</vt:lpstr>
      <vt:lpstr>HAZİRAN 2016</vt:lpstr>
      <vt:lpstr>TEMMUZ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öğrt</dc:creator>
  <cp:lastModifiedBy>yılmaz_kaya</cp:lastModifiedBy>
  <dcterms:created xsi:type="dcterms:W3CDTF">2015-12-29T01:20:08Z</dcterms:created>
  <dcterms:modified xsi:type="dcterms:W3CDTF">2019-05-15T09:21:04Z</dcterms:modified>
</cp:coreProperties>
</file>